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2135"/>
  </bookViews>
  <sheets>
    <sheet name="BIPPV" sheetId="1" r:id="rId1"/>
    <sheet name="BIPAP" sheetId="3" r:id="rId2"/>
    <sheet name="BIPTN" sheetId="2" r:id="rId3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D34" i="2" l="1"/>
  <c r="E34" i="3"/>
  <c r="E34" i="2" l="1"/>
  <c r="E34" i="1"/>
  <c r="D34" i="3"/>
  <c r="D34" i="1"/>
  <c r="G34" i="3" l="1"/>
  <c r="I34" i="3" s="1"/>
  <c r="G34" i="2"/>
  <c r="I34" i="2" s="1"/>
  <c r="G34" i="1"/>
  <c r="I34" i="1" s="1"/>
</calcChain>
</file>

<file path=xl/sharedStrings.xml><?xml version="1.0" encoding="utf-8"?>
<sst xmlns="http://schemas.openxmlformats.org/spreadsheetml/2006/main" count="156" uniqueCount="53">
  <si>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</si>
  <si>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</si>
  <si>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</si>
  <si>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</si>
  <si>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</si>
  <si>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</si>
  <si>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</si>
  <si>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</si>
  <si>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</si>
  <si>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</si>
  <si>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</si>
  <si>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</si>
  <si>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</si>
  <si>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</si>
  <si>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</si>
  <si>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</si>
  <si>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</si>
  <si>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</si>
  <si>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</si>
  <si>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</si>
  <si>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</si>
  <si>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</si>
  <si>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</si>
  <si>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</si>
  <si>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</si>
  <si>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</si>
  <si>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</si>
  <si>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</si>
  <si>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</si>
  <si>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</si>
  <si>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</si>
  <si>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</si>
  <si>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</si>
  <si>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</si>
  <si>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</si>
  <si>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</si>
  <si>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</si>
  <si>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</si>
  <si>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</si>
  <si>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</si>
  <si>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</si>
  <si>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Joniškio "Saulės'' pagrindinė mokykla 190565192 Livonijos g.6, Joniškis</t>
  </si>
  <si>
    <t>ketvirtinė</t>
  </si>
  <si>
    <t>Biudžetinių įstaigų pajamos pagrindinė veikla</t>
  </si>
  <si>
    <t>Biudžetinių įstaigų pajamos atsitiktinės paslaugos</t>
  </si>
  <si>
    <t>Biudžetinių įstaigų pajamos atsitiktinės paslaugos (turto nuoma)</t>
  </si>
  <si>
    <t>Direktorius</t>
  </si>
  <si>
    <t>Tomas Armonavičius</t>
  </si>
  <si>
    <t xml:space="preserve">Vyriausioji buhalterė </t>
  </si>
  <si>
    <t>Edita Petraitienė</t>
  </si>
  <si>
    <t>2019 M. GRUODŽIO 32 D.</t>
  </si>
  <si>
    <t>2019 M. GRUODŽIO 31 D.</t>
  </si>
  <si>
    <t>2020.01.14.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</si>
</sst>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" fillId="2" borderId="1" xfId="0" applyFont="1" applyFill="1" applyBorder="1" applyAlignment="1">
      <alignment wrapText="1"/>
    </xf>
    <xf numFmtId="0" fontId="2" fillId="2" borderId="4" xfId="0" applyFont="1" applyFill="1" applyBorder="1"/>
    <xf numFmtId="0" fontId="4" fillId="2" borderId="1" xfId="0" applyFont="1" applyFill="1" applyBorder="1"/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1" fillId="0" borderId="2" xfId="0" applyFont="1" applyBorder="1"/>
    <xf numFmtId="2" fontId="4" fillId="2" borderId="1" xfId="0" applyNumberFormat="1" applyFont="1" applyFill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A10" workbookViewId="0">
      <selection activeCell="C18" sqref="C1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8" t="s">
        <v>41</v>
      </c>
      <c r="B7" s="38"/>
      <c r="C7" s="38"/>
      <c r="D7" s="38"/>
      <c r="E7" s="38"/>
      <c r="F7" s="38"/>
      <c r="G7" s="38"/>
      <c r="H7" s="38"/>
      <c r="I7" s="38"/>
    </row>
    <row r="8" spans="1:12" ht="1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9" t="s">
        <v>7</v>
      </c>
      <c r="B10" s="39"/>
      <c r="C10" s="39"/>
      <c r="D10" s="39"/>
      <c r="E10" s="39"/>
      <c r="F10" s="39"/>
      <c r="G10" s="39"/>
      <c r="H10" s="39"/>
      <c r="I10" s="39"/>
    </row>
    <row r="11" spans="1:12" ht="15.75">
      <c r="A11" s="39" t="s">
        <v>8</v>
      </c>
      <c r="B11" s="39"/>
      <c r="C11" s="39"/>
      <c r="D11" s="39"/>
      <c r="E11" s="39"/>
      <c r="F11" s="39"/>
      <c r="G11" s="39"/>
      <c r="H11" s="39"/>
      <c r="I11" s="39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2" t="s">
        <v>51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43" t="s">
        <v>42</v>
      </c>
      <c r="D14" s="43"/>
    </row>
    <row r="15" spans="1:12">
      <c r="A15" s="40" t="s">
        <v>39</v>
      </c>
      <c r="B15" s="40"/>
      <c r="C15" s="40"/>
      <c r="D15" s="40"/>
      <c r="E15" s="40"/>
      <c r="F15" s="40"/>
      <c r="G15" s="40"/>
      <c r="H15" s="40"/>
      <c r="I15" s="40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2" t="s">
        <v>52</v>
      </c>
      <c r="D18" s="18" t="s">
        <v>5</v>
      </c>
      <c r="E18" s="16">
        <v>4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4" t="s">
        <v>43</v>
      </c>
      <c r="B26" s="44"/>
      <c r="C26" s="44"/>
      <c r="D26" s="44"/>
      <c r="E26" s="44"/>
      <c r="F26" s="8"/>
      <c r="G26" s="1" t="s">
        <v>13</v>
      </c>
      <c r="H26" s="5">
        <v>0</v>
      </c>
      <c r="I26" s="27">
        <v>1</v>
      </c>
    </row>
    <row r="27" spans="1:11">
      <c r="A27" s="36" t="s">
        <v>14</v>
      </c>
      <c r="B27" s="36"/>
      <c r="C27" s="36"/>
      <c r="D27" s="36"/>
      <c r="E27" s="36"/>
      <c r="F27" s="36"/>
      <c r="G27" s="36"/>
      <c r="H27" s="36"/>
      <c r="I27" s="36"/>
    </row>
    <row r="28" spans="1:11">
      <c r="A28" s="23"/>
      <c r="B28" s="23"/>
      <c r="C28" s="23"/>
      <c r="D28" s="23"/>
      <c r="E28" s="23"/>
      <c r="F28" s="23"/>
      <c r="G28" s="23"/>
      <c r="H28" s="23"/>
      <c r="I28" s="23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3028.22</v>
      </c>
      <c r="C34" s="28">
        <v>22600</v>
      </c>
      <c r="D34" s="34">
        <f>10604.32+1875.63+2168.33+1611.22+2187.64+1992.95+1888.51</f>
        <v>22328.6</v>
      </c>
      <c r="E34" s="28">
        <f>8644.97+1955.11+2248.3+1424.76+3105.49+2235.95+5690.05</f>
        <v>25304.63</v>
      </c>
      <c r="F34" s="28">
        <v>25304.63</v>
      </c>
      <c r="G34" s="28">
        <f>+B34+D34-F34</f>
        <v>52.18999999999869</v>
      </c>
      <c r="H34" s="28"/>
      <c r="I34" s="28">
        <f>+G34+H34</f>
        <v>52.18999999999869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5" t="s">
        <v>32</v>
      </c>
      <c r="B42" s="35"/>
      <c r="C42" s="35"/>
      <c r="D42" s="35"/>
      <c r="E42" s="35"/>
      <c r="F42" s="35"/>
      <c r="G42" s="35"/>
      <c r="H42" s="35"/>
      <c r="I42" s="35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12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12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1">
    <mergeCell ref="A42:I42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  <mergeCell ref="A26:E26"/>
  </mergeCells>
  <pageMargins left="0.7" right="0.7" top="0.75" bottom="0.75" header="0.3" footer="0.3"/>
  <pageSetup paperSize="9" scale="6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13" zoomScaleNormal="100" workbookViewId="0">
      <selection activeCell="C18" sqref="C1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8" t="s">
        <v>41</v>
      </c>
      <c r="B7" s="38"/>
      <c r="C7" s="38"/>
      <c r="D7" s="38"/>
      <c r="E7" s="38"/>
      <c r="F7" s="38"/>
      <c r="G7" s="38"/>
      <c r="H7" s="38"/>
      <c r="I7" s="38"/>
    </row>
    <row r="8" spans="1:12" ht="1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39" t="s">
        <v>7</v>
      </c>
      <c r="B10" s="39"/>
      <c r="C10" s="39"/>
      <c r="D10" s="39"/>
      <c r="E10" s="39"/>
      <c r="F10" s="39"/>
      <c r="G10" s="39"/>
      <c r="H10" s="39"/>
      <c r="I10" s="39"/>
    </row>
    <row r="11" spans="1:12" ht="15.75">
      <c r="A11" s="39" t="s">
        <v>8</v>
      </c>
      <c r="B11" s="39"/>
      <c r="C11" s="39"/>
      <c r="D11" s="39"/>
      <c r="E11" s="39"/>
      <c r="F11" s="39"/>
      <c r="G11" s="39"/>
      <c r="H11" s="39"/>
      <c r="I11" s="39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2" t="s">
        <v>50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43" t="s">
        <v>42</v>
      </c>
      <c r="D14" s="43"/>
    </row>
    <row r="15" spans="1:12">
      <c r="A15" s="40" t="s">
        <v>39</v>
      </c>
      <c r="B15" s="40"/>
      <c r="C15" s="40"/>
      <c r="D15" s="40"/>
      <c r="E15" s="40"/>
      <c r="F15" s="40"/>
      <c r="G15" s="40"/>
      <c r="H15" s="40"/>
      <c r="I15" s="40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2" t="s">
        <v>52</v>
      </c>
      <c r="D18" s="18" t="s">
        <v>5</v>
      </c>
      <c r="E18" s="16">
        <v>4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4" t="s">
        <v>44</v>
      </c>
      <c r="B26" s="44"/>
      <c r="C26" s="44"/>
      <c r="D26" s="44"/>
      <c r="E26" s="44"/>
      <c r="F26" s="8"/>
      <c r="G26" s="1" t="s">
        <v>13</v>
      </c>
      <c r="H26" s="5">
        <v>0</v>
      </c>
      <c r="I26" s="27">
        <v>1</v>
      </c>
    </row>
    <row r="27" spans="1:11">
      <c r="A27" s="36" t="s">
        <v>14</v>
      </c>
      <c r="B27" s="36"/>
      <c r="C27" s="36"/>
      <c r="D27" s="36"/>
      <c r="E27" s="36"/>
      <c r="F27" s="36"/>
      <c r="G27" s="36"/>
      <c r="H27" s="36"/>
      <c r="I27" s="36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770.19</v>
      </c>
      <c r="C34" s="28">
        <v>30800</v>
      </c>
      <c r="D34" s="28">
        <f>17726.9+493.87+104.82+2641.42+3161.65+2911.65+3268.78</f>
        <v>30309.090000000004</v>
      </c>
      <c r="E34" s="28">
        <f>14578.49+1539.31+2980.45+322.87+4208.91-333.54+3851.75+3875.92-109.68</f>
        <v>30914.479999999996</v>
      </c>
      <c r="F34" s="28">
        <v>30914.48</v>
      </c>
      <c r="G34" s="28">
        <f>+B34+D34-F34</f>
        <v>164.80000000000291</v>
      </c>
      <c r="H34" s="28"/>
      <c r="I34" s="28">
        <f>+G34+H34</f>
        <v>164.80000000000291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5" t="s">
        <v>32</v>
      </c>
      <c r="B42" s="35"/>
      <c r="C42" s="35"/>
      <c r="D42" s="35"/>
      <c r="E42" s="35"/>
      <c r="F42" s="35"/>
      <c r="G42" s="35"/>
      <c r="H42" s="35"/>
      <c r="I42" s="35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opLeftCell="A10" workbookViewId="0">
      <selection activeCell="D23" sqref="D2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34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40</v>
      </c>
      <c r="I5" s="1"/>
      <c r="L5" s="1"/>
    </row>
    <row r="6" spans="1:12" ht="13.5" customHeight="1">
      <c r="H6" s="13"/>
      <c r="I6" s="1"/>
      <c r="L6" s="1"/>
    </row>
    <row r="7" spans="1:12">
      <c r="A7" s="38" t="s">
        <v>41</v>
      </c>
      <c r="B7" s="38"/>
      <c r="C7" s="38"/>
      <c r="D7" s="38"/>
      <c r="E7" s="38"/>
      <c r="F7" s="38"/>
      <c r="G7" s="38"/>
      <c r="H7" s="38"/>
      <c r="I7" s="38"/>
    </row>
    <row r="8" spans="1:12" ht="15" customHeight="1">
      <c r="A8" s="37" t="s">
        <v>3</v>
      </c>
      <c r="B8" s="37"/>
      <c r="C8" s="37"/>
      <c r="D8" s="37"/>
      <c r="E8" s="37"/>
      <c r="F8" s="37"/>
      <c r="G8" s="37"/>
      <c r="H8" s="37"/>
      <c r="I8" s="37"/>
    </row>
    <row r="9" spans="1:12" ht="15" customHeight="1">
      <c r="A9" s="30"/>
      <c r="B9" s="30"/>
      <c r="C9" s="30"/>
      <c r="D9" s="30"/>
      <c r="E9" s="30"/>
      <c r="F9" s="30"/>
      <c r="G9" s="30"/>
      <c r="H9" s="30"/>
      <c r="I9" s="30"/>
    </row>
    <row r="10" spans="1:12" ht="15.75">
      <c r="A10" s="39" t="s">
        <v>7</v>
      </c>
      <c r="B10" s="39"/>
      <c r="C10" s="39"/>
      <c r="D10" s="39"/>
      <c r="E10" s="39"/>
      <c r="F10" s="39"/>
      <c r="G10" s="39"/>
      <c r="H10" s="39"/>
      <c r="I10" s="39"/>
    </row>
    <row r="11" spans="1:12" ht="15.75">
      <c r="A11" s="39" t="s">
        <v>8</v>
      </c>
      <c r="B11" s="39"/>
      <c r="C11" s="39"/>
      <c r="D11" s="39"/>
      <c r="E11" s="39"/>
      <c r="F11" s="39"/>
      <c r="G11" s="39"/>
      <c r="H11" s="39"/>
      <c r="I11" s="39"/>
    </row>
    <row r="12" spans="1:12" ht="15.75">
      <c r="A12" s="31"/>
      <c r="B12" s="31"/>
      <c r="C12" s="31"/>
      <c r="D12" s="31"/>
      <c r="E12" s="31"/>
      <c r="F12" s="31"/>
      <c r="G12" s="31"/>
      <c r="H12" s="31"/>
      <c r="I12" s="31"/>
    </row>
    <row r="13" spans="1:12" ht="15.75">
      <c r="A13" s="42" t="s">
        <v>51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43" t="s">
        <v>42</v>
      </c>
      <c r="D14" s="43"/>
    </row>
    <row r="15" spans="1:12">
      <c r="A15" s="40" t="s">
        <v>39</v>
      </c>
      <c r="B15" s="40"/>
      <c r="C15" s="40"/>
      <c r="D15" s="40"/>
      <c r="E15" s="40"/>
      <c r="F15" s="40"/>
      <c r="G15" s="40"/>
      <c r="H15" s="40"/>
      <c r="I15" s="40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2" t="s">
        <v>52</v>
      </c>
      <c r="D18" s="18" t="s">
        <v>5</v>
      </c>
      <c r="E18" s="16">
        <v>4</v>
      </c>
    </row>
    <row r="19" spans="1:11">
      <c r="C19" s="17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/>
    </row>
    <row r="26" spans="1:11">
      <c r="A26" s="44" t="s">
        <v>45</v>
      </c>
      <c r="B26" s="44"/>
      <c r="C26" s="44"/>
      <c r="D26" s="44"/>
      <c r="E26" s="44"/>
      <c r="F26" s="8"/>
      <c r="G26" s="1" t="s">
        <v>13</v>
      </c>
      <c r="H26" s="5">
        <v>0</v>
      </c>
      <c r="I26" s="27">
        <v>1</v>
      </c>
    </row>
    <row r="27" spans="1:11">
      <c r="A27" s="36" t="s">
        <v>14</v>
      </c>
      <c r="B27" s="36"/>
      <c r="C27" s="36"/>
      <c r="D27" s="36"/>
      <c r="E27" s="36"/>
      <c r="F27" s="36"/>
      <c r="G27" s="36"/>
      <c r="H27" s="36"/>
      <c r="I27" s="36"/>
    </row>
    <row r="28" spans="1:11">
      <c r="A28" s="29"/>
      <c r="B28" s="29"/>
      <c r="C28" s="29"/>
      <c r="D28" s="29"/>
      <c r="E28" s="29"/>
      <c r="F28" s="29"/>
      <c r="G28" s="29"/>
      <c r="H28" s="29"/>
      <c r="I28" s="29"/>
    </row>
    <row r="30" spans="1:11">
      <c r="I30" s="24" t="s">
        <v>35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36</v>
      </c>
      <c r="E31" s="11" t="s">
        <v>18</v>
      </c>
      <c r="F31" s="11" t="s">
        <v>19</v>
      </c>
      <c r="G31" s="21" t="s">
        <v>33</v>
      </c>
      <c r="H31" s="11" t="s">
        <v>20</v>
      </c>
      <c r="I31" s="21" t="s">
        <v>37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21</v>
      </c>
      <c r="B33" s="3"/>
      <c r="C33" s="3"/>
      <c r="D33" s="3"/>
      <c r="E33" s="3"/>
      <c r="F33" s="3"/>
      <c r="G33" s="3"/>
      <c r="H33" s="3"/>
      <c r="I33" s="3"/>
    </row>
    <row r="34" spans="1:9">
      <c r="A34" s="26" t="s">
        <v>27</v>
      </c>
      <c r="B34" s="28">
        <v>33.06</v>
      </c>
      <c r="C34" s="28">
        <v>400</v>
      </c>
      <c r="D34" s="28">
        <f>205.08+34.18+34.18+34.18+34.18+68.36</f>
        <v>410.16</v>
      </c>
      <c r="E34" s="28">
        <f>333.54+109.68</f>
        <v>443.22</v>
      </c>
      <c r="F34" s="28">
        <v>443.22</v>
      </c>
      <c r="G34" s="28">
        <f>+B34+D34-F34</f>
        <v>0</v>
      </c>
      <c r="H34" s="28"/>
      <c r="I34" s="28">
        <f>+G34+H34</f>
        <v>0</v>
      </c>
    </row>
    <row r="35" spans="1:9">
      <c r="A35" s="2" t="s">
        <v>28</v>
      </c>
      <c r="B35" s="3"/>
      <c r="C35" s="3"/>
      <c r="D35" s="3"/>
      <c r="E35" s="3"/>
      <c r="F35" s="3"/>
      <c r="G35" s="3"/>
      <c r="H35" s="3"/>
      <c r="I35" s="3"/>
    </row>
    <row r="36" spans="1:9" ht="39" customHeight="1">
      <c r="A36" s="19" t="s">
        <v>30</v>
      </c>
      <c r="B36" s="3"/>
      <c r="C36" s="3"/>
      <c r="D36" s="3"/>
      <c r="E36" s="3"/>
      <c r="F36" s="3"/>
      <c r="G36" s="3"/>
      <c r="H36" s="3"/>
      <c r="I36" s="3"/>
    </row>
    <row r="37" spans="1:9">
      <c r="A37" s="2" t="s">
        <v>29</v>
      </c>
      <c r="B37" s="3"/>
      <c r="C37" s="3"/>
      <c r="D37" s="3"/>
      <c r="E37" s="3"/>
      <c r="F37" s="3"/>
      <c r="G37" s="3"/>
      <c r="H37" s="3"/>
      <c r="I37" s="3"/>
    </row>
    <row r="38" spans="1:9">
      <c r="A38" s="9" t="s">
        <v>31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22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4"/>
      <c r="B41" s="4"/>
      <c r="C41" s="4"/>
      <c r="D41" s="4"/>
      <c r="E41" s="4"/>
      <c r="F41" s="4"/>
      <c r="G41" s="4"/>
      <c r="H41" s="4"/>
      <c r="I41" s="4"/>
    </row>
    <row r="42" spans="1:9">
      <c r="A42" s="35" t="s">
        <v>32</v>
      </c>
      <c r="B42" s="35"/>
      <c r="C42" s="35"/>
      <c r="D42" s="35"/>
      <c r="E42" s="35"/>
      <c r="F42" s="35"/>
      <c r="G42" s="35"/>
      <c r="H42" s="35"/>
      <c r="I42" s="35"/>
    </row>
    <row r="43" spans="1:9" ht="14.25" customHeight="1">
      <c r="A43" s="33" t="s">
        <v>46</v>
      </c>
      <c r="D43" s="7"/>
      <c r="H43" s="33" t="s">
        <v>47</v>
      </c>
    </row>
    <row r="44" spans="1:9">
      <c r="A44" s="1" t="s">
        <v>23</v>
      </c>
      <c r="B44" s="1"/>
      <c r="C44" s="1"/>
      <c r="D44" s="29" t="s">
        <v>24</v>
      </c>
      <c r="E44" s="1"/>
      <c r="F44" s="1"/>
      <c r="G44" s="1"/>
      <c r="H44" s="1" t="s">
        <v>25</v>
      </c>
      <c r="I44" s="1"/>
    </row>
    <row r="45" spans="1:9">
      <c r="A45" s="33" t="s">
        <v>48</v>
      </c>
      <c r="B45" s="8"/>
      <c r="C45" s="1"/>
      <c r="D45" s="22"/>
      <c r="E45" s="1"/>
      <c r="F45" s="1"/>
      <c r="G45" s="1"/>
      <c r="H45" s="33" t="s">
        <v>49</v>
      </c>
      <c r="I45" s="1"/>
    </row>
    <row r="46" spans="1:9">
      <c r="A46" s="25" t="s">
        <v>38</v>
      </c>
      <c r="B46" s="25"/>
      <c r="C46" s="1"/>
      <c r="D46" s="29" t="s">
        <v>24</v>
      </c>
      <c r="E46" s="1"/>
      <c r="F46" s="1"/>
      <c r="G46" s="1"/>
      <c r="H46" s="1" t="s">
        <v>25</v>
      </c>
      <c r="I46" s="1"/>
    </row>
  </sheetData>
  <customSheetViews>
    <customSheetView guid="{4272582E-53D3-4E54-829D-205CF1DCC729}">
      <pageMargins left="0.7" right="0.7" top="0.75" bottom="0.75" header="0.3" footer="0.3"/>
    </customSheetView>
  </customSheetViews>
  <mergeCells count="11">
    <mergeCell ref="C14:D14"/>
    <mergeCell ref="A7:I7"/>
    <mergeCell ref="A8:I8"/>
    <mergeCell ref="A10:I10"/>
    <mergeCell ref="A11:I11"/>
    <mergeCell ref="A13:I13"/>
    <mergeCell ref="A15:I15"/>
    <mergeCell ref="A16:I16"/>
    <mergeCell ref="A26:E26"/>
    <mergeCell ref="A27:I27"/>
    <mergeCell ref="A42:I42"/>
  </mergeCells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BIPPV</vt:lpstr>
      <vt:lpstr>BIPAP</vt:lpstr>
      <vt:lpstr>BIPTN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vyrbuh</cp:lastModifiedBy>
  <cp:lastPrinted>2019-07-02T13:14:56Z</cp:lastPrinted>
  <dcterms:created xsi:type="dcterms:W3CDTF">2018-11-13T06:22:20Z</dcterms:created>
  <dcterms:modified xsi:type="dcterms:W3CDTF">2020-01-14T05:55:13Z</dcterms:modified>
</cp:coreProperties>
</file>