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153" i="1" l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K221" i="1"/>
  <c r="K220" i="1" s="1"/>
  <c r="I222" i="1"/>
  <c r="I221" i="1" s="1"/>
  <c r="I220" i="1" s="1"/>
  <c r="J222" i="1"/>
  <c r="J221" i="1" s="1"/>
  <c r="J220" i="1" s="1"/>
  <c r="K222" i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K232" i="1"/>
  <c r="I233" i="1"/>
  <c r="I232" i="1" s="1"/>
  <c r="J233" i="1"/>
  <c r="J232" i="1" s="1"/>
  <c r="K233" i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K245" i="1"/>
  <c r="I246" i="1"/>
  <c r="I245" i="1" s="1"/>
  <c r="J246" i="1"/>
  <c r="J245" i="1" s="1"/>
  <c r="K246" i="1"/>
  <c r="L246" i="1"/>
  <c r="L245" i="1" s="1"/>
  <c r="I250" i="1"/>
  <c r="I249" i="1" s="1"/>
  <c r="J250" i="1"/>
  <c r="J249" i="1" s="1"/>
  <c r="K250" i="1"/>
  <c r="K249" i="1" s="1"/>
  <c r="L250" i="1"/>
  <c r="L249" i="1" s="1"/>
  <c r="K253" i="1"/>
  <c r="I254" i="1"/>
  <c r="I253" i="1" s="1"/>
  <c r="J254" i="1"/>
  <c r="J253" i="1" s="1"/>
  <c r="K254" i="1"/>
  <c r="L254" i="1"/>
  <c r="L253" i="1" s="1"/>
  <c r="I257" i="1"/>
  <c r="I256" i="1" s="1"/>
  <c r="J257" i="1"/>
  <c r="J256" i="1" s="1"/>
  <c r="K257" i="1"/>
  <c r="K256" i="1" s="1"/>
  <c r="L257" i="1"/>
  <c r="L256" i="1" s="1"/>
  <c r="K259" i="1"/>
  <c r="I260" i="1"/>
  <c r="I259" i="1" s="1"/>
  <c r="J260" i="1"/>
  <c r="J259" i="1" s="1"/>
  <c r="K260" i="1"/>
  <c r="L260" i="1"/>
  <c r="L259" i="1" s="1"/>
  <c r="I265" i="1"/>
  <c r="I264" i="1" s="1"/>
  <c r="J265" i="1"/>
  <c r="J264" i="1" s="1"/>
  <c r="K265" i="1"/>
  <c r="K264" i="1" s="1"/>
  <c r="K263" i="1" s="1"/>
  <c r="L265" i="1"/>
  <c r="L264" i="1" s="1"/>
  <c r="I267" i="1"/>
  <c r="J267" i="1"/>
  <c r="K267" i="1"/>
  <c r="L267" i="1"/>
  <c r="I270" i="1"/>
  <c r="J270" i="1"/>
  <c r="K270" i="1"/>
  <c r="L270" i="1"/>
  <c r="K273" i="1"/>
  <c r="I274" i="1"/>
  <c r="I273" i="1" s="1"/>
  <c r="J274" i="1"/>
  <c r="J273" i="1" s="1"/>
  <c r="K274" i="1"/>
  <c r="L274" i="1"/>
  <c r="L273" i="1" s="1"/>
  <c r="I278" i="1"/>
  <c r="I277" i="1" s="1"/>
  <c r="J278" i="1"/>
  <c r="J277" i="1" s="1"/>
  <c r="K278" i="1"/>
  <c r="K277" i="1" s="1"/>
  <c r="L278" i="1"/>
  <c r="L277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231" i="1" l="1"/>
  <c r="K230" i="1" s="1"/>
  <c r="K208" i="1"/>
  <c r="K178" i="1"/>
  <c r="K165" i="1"/>
  <c r="K160" i="1" s="1"/>
  <c r="I208" i="1"/>
  <c r="I165" i="1"/>
  <c r="I231" i="1"/>
  <c r="I178" i="1"/>
  <c r="I263" i="1"/>
  <c r="K177" i="1"/>
  <c r="I160" i="1"/>
  <c r="L263" i="1"/>
  <c r="J263" i="1"/>
  <c r="L231" i="1"/>
  <c r="L230" i="1" s="1"/>
  <c r="J231" i="1"/>
  <c r="J230" i="1" s="1"/>
  <c r="L208" i="1"/>
  <c r="J208" i="1"/>
  <c r="L178" i="1"/>
  <c r="L177" i="1" s="1"/>
  <c r="L176" i="1" s="1"/>
  <c r="J178" i="1"/>
  <c r="J177" i="1" s="1"/>
  <c r="J176" i="1" s="1"/>
  <c r="L165" i="1"/>
  <c r="J165" i="1"/>
  <c r="L160" i="1"/>
  <c r="J160" i="1"/>
  <c r="L151" i="1"/>
  <c r="L150" i="1" s="1"/>
  <c r="J151" i="1"/>
  <c r="J150" i="1" s="1"/>
  <c r="K151" i="1"/>
  <c r="K150" i="1" s="1"/>
  <c r="I151" i="1"/>
  <c r="I150" i="1" s="1"/>
  <c r="L109" i="1"/>
  <c r="J109" i="1"/>
  <c r="K109" i="1"/>
  <c r="I109" i="1"/>
  <c r="L89" i="1"/>
  <c r="J89" i="1"/>
  <c r="L62" i="1"/>
  <c r="L61" i="1" s="1"/>
  <c r="L30" i="1" s="1"/>
  <c r="L360" i="1" s="1"/>
  <c r="J62" i="1"/>
  <c r="J61" i="1" s="1"/>
  <c r="J30" i="1" s="1"/>
  <c r="J360" i="1" s="1"/>
  <c r="K89" i="1"/>
  <c r="I89" i="1"/>
  <c r="K62" i="1"/>
  <c r="K61" i="1" s="1"/>
  <c r="I62" i="1"/>
  <c r="I61" i="1" s="1"/>
  <c r="I30" i="1" s="1"/>
  <c r="K176" i="1" l="1"/>
  <c r="I177" i="1"/>
  <c r="K30" i="1"/>
  <c r="K360" i="1" s="1"/>
  <c r="I230" i="1"/>
  <c r="I176" i="1"/>
  <c r="I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<sst xmlns="http://schemas.openxmlformats.org/spreadsheetml/2006/main" count="384" uniqueCount="241">
  <si>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</si>
  <si>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</si>
  <si>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</si>
  <si>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</si>
  <si>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</si>
  <si>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</si>
  <si>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</si>
  <si>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</si>
  <si>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</si>
  <si>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</si>
  <si>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</si>
  <si>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</si>
  <si>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</si>
  <si>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17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</si>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</sst>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317" sqref="A317:XFD357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240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29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30</v>
      </c>
    </row>
    <row r="27" spans="1:13" ht="24" customHeight="1" x14ac:dyDescent="0.25">
      <c r="A27" s="190" t="s">
        <v>31</v>
      </c>
      <c r="B27" s="191"/>
      <c r="C27" s="191"/>
      <c r="D27" s="191"/>
      <c r="E27" s="191"/>
      <c r="F27" s="191"/>
      <c r="G27" s="194" t="s">
        <v>32</v>
      </c>
      <c r="H27" s="196" t="s">
        <v>33</v>
      </c>
      <c r="I27" s="198" t="s">
        <v>34</v>
      </c>
      <c r="J27" s="199"/>
      <c r="K27" s="200" t="s">
        <v>35</v>
      </c>
      <c r="L27" s="202" t="s">
        <v>36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37</v>
      </c>
      <c r="J28" s="39" t="s">
        <v>38</v>
      </c>
      <c r="K28" s="201"/>
      <c r="L28" s="203"/>
    </row>
    <row r="29" spans="1:13" ht="11.25" customHeight="1" x14ac:dyDescent="0.25">
      <c r="A29" s="184" t="s">
        <v>39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40800</v>
      </c>
      <c r="J30" s="51">
        <f>SUM(J31+J42+J61+J82+J89+J109+J131+J150+J160)</f>
        <v>25000</v>
      </c>
      <c r="K30" s="52">
        <f>SUM(K31+K42+K61+K82+K89+K109+K131+K150+K160)</f>
        <v>23521.200000000001</v>
      </c>
      <c r="L30" s="51">
        <f>SUM(L31+L42+L61+L82+L89+L109+L131+L150+L160)</f>
        <v>23521.200000000001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hidden="1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hidden="1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hidden="1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hidden="1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40800</v>
      </c>
      <c r="J131" s="101">
        <f>SUM(J132+J137+J145)</f>
        <v>25000</v>
      </c>
      <c r="K131" s="52">
        <f>SUM(K132+K137+K145)</f>
        <v>23521.200000000001</v>
      </c>
      <c r="L131" s="51">
        <f>SUM(L132+L137+L145)</f>
        <v>23521.200000000001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40800</v>
      </c>
      <c r="J137" s="104">
        <f t="shared" si="14"/>
        <v>25000</v>
      </c>
      <c r="K137" s="59">
        <f t="shared" si="14"/>
        <v>23521.200000000001</v>
      </c>
      <c r="L137" s="60">
        <f t="shared" si="14"/>
        <v>23521.200000000001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40800</v>
      </c>
      <c r="J138" s="101">
        <f t="shared" si="14"/>
        <v>25000</v>
      </c>
      <c r="K138" s="52">
        <f t="shared" si="14"/>
        <v>23521.200000000001</v>
      </c>
      <c r="L138" s="51">
        <f t="shared" si="14"/>
        <v>23521.200000000001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40800</v>
      </c>
      <c r="J139" s="101">
        <f>SUM(J140:J141)</f>
        <v>25000</v>
      </c>
      <c r="K139" s="52">
        <f>SUM(K140:K141)</f>
        <v>23521.200000000001</v>
      </c>
      <c r="L139" s="51">
        <f>SUM(L140:L141)</f>
        <v>23521.200000000001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>
        <v>40800</v>
      </c>
      <c r="J141" s="71">
        <v>25000</v>
      </c>
      <c r="K141" s="71">
        <v>23521.200000000001</v>
      </c>
      <c r="L141" s="71">
        <v>23521.200000000001</v>
      </c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40800</v>
      </c>
      <c r="J360" s="120">
        <f>SUM(J30+J176)</f>
        <v>25000</v>
      </c>
      <c r="K360" s="120">
        <f>SUM(K30+K176)</f>
        <v>23521.200000000001</v>
      </c>
      <c r="L360" s="120">
        <f>SUM(L30+L176)</f>
        <v>23521.200000000001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232</v>
      </c>
      <c r="H362" s="16"/>
      <c r="I362" s="160"/>
      <c r="J362" s="158"/>
      <c r="K362" s="205" t="s">
        <v>233</v>
      </c>
      <c r="L362" s="205"/>
    </row>
    <row r="363" spans="1:12" ht="18.75" customHeight="1" x14ac:dyDescent="0.25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87" t="s">
        <v>236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237</v>
      </c>
      <c r="I365" s="165"/>
      <c r="K365" s="204" t="s">
        <v>238</v>
      </c>
      <c r="L365" s="204"/>
    </row>
    <row r="366" spans="1:12" ht="26.25" customHeight="1" x14ac:dyDescent="0.25">
      <c r="D366" s="188" t="s">
        <v>239</v>
      </c>
      <c r="E366" s="189"/>
      <c r="F366" s="189"/>
      <c r="G366" s="189"/>
      <c r="H366" s="166"/>
      <c r="I366" s="167" t="s">
        <v>235</v>
      </c>
      <c r="K366" s="187" t="s">
        <v>236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2020-07-14T06:10:59Z</dcterms:modified>
</cp:coreProperties>
</file>