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\"/>
    </mc:Choice>
  </mc:AlternateContent>
  <bookViews>
    <workbookView xWindow="0" yWindow="0" windowWidth="23040" windowHeight="9372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I356" i="1" s="1"/>
  <c r="L356" i="1"/>
  <c r="K356" i="1"/>
  <c r="J356" i="1"/>
  <c r="L354" i="1"/>
  <c r="K354" i="1"/>
  <c r="K353" i="1" s="1"/>
  <c r="J354" i="1"/>
  <c r="I354" i="1"/>
  <c r="I353" i="1" s="1"/>
  <c r="L353" i="1"/>
  <c r="J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L342" i="1" s="1"/>
  <c r="L328" i="1" s="1"/>
  <c r="L295" i="1" s="1"/>
  <c r="K343" i="1"/>
  <c r="J343" i="1"/>
  <c r="I343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J328" i="1" s="1"/>
  <c r="J295" i="1" s="1"/>
  <c r="I329" i="1"/>
  <c r="L325" i="1"/>
  <c r="K325" i="1"/>
  <c r="J325" i="1"/>
  <c r="I325" i="1"/>
  <c r="L324" i="1"/>
  <c r="K324" i="1"/>
  <c r="J324" i="1"/>
  <c r="I324" i="1"/>
  <c r="L322" i="1"/>
  <c r="K322" i="1"/>
  <c r="K321" i="1" s="1"/>
  <c r="J322" i="1"/>
  <c r="I322" i="1"/>
  <c r="L321" i="1"/>
  <c r="J321" i="1"/>
  <c r="I321" i="1"/>
  <c r="L319" i="1"/>
  <c r="K319" i="1"/>
  <c r="K318" i="1" s="1"/>
  <c r="J319" i="1"/>
  <c r="I319" i="1"/>
  <c r="L318" i="1"/>
  <c r="J318" i="1"/>
  <c r="I318" i="1"/>
  <c r="L315" i="1"/>
  <c r="K315" i="1"/>
  <c r="K314" i="1" s="1"/>
  <c r="J315" i="1"/>
  <c r="I315" i="1"/>
  <c r="L314" i="1"/>
  <c r="J314" i="1"/>
  <c r="I314" i="1"/>
  <c r="L311" i="1"/>
  <c r="K311" i="1"/>
  <c r="K310" i="1" s="1"/>
  <c r="J311" i="1"/>
  <c r="I311" i="1"/>
  <c r="L310" i="1"/>
  <c r="J310" i="1"/>
  <c r="I310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K297" i="1" s="1"/>
  <c r="J298" i="1"/>
  <c r="I298" i="1"/>
  <c r="L297" i="1"/>
  <c r="J297" i="1"/>
  <c r="I297" i="1"/>
  <c r="L296" i="1"/>
  <c r="J296" i="1"/>
  <c r="I296" i="1"/>
  <c r="L292" i="1"/>
  <c r="K292" i="1"/>
  <c r="J292" i="1"/>
  <c r="J291" i="1" s="1"/>
  <c r="I292" i="1"/>
  <c r="L291" i="1"/>
  <c r="K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J281" i="1" s="1"/>
  <c r="I282" i="1"/>
  <c r="L281" i="1"/>
  <c r="K281" i="1"/>
  <c r="I281" i="1"/>
  <c r="L278" i="1"/>
  <c r="K278" i="1"/>
  <c r="J278" i="1"/>
  <c r="J277" i="1" s="1"/>
  <c r="I278" i="1"/>
  <c r="L277" i="1"/>
  <c r="K277" i="1"/>
  <c r="I277" i="1"/>
  <c r="L274" i="1"/>
  <c r="K274" i="1"/>
  <c r="J274" i="1"/>
  <c r="J273" i="1" s="1"/>
  <c r="I274" i="1"/>
  <c r="L273" i="1"/>
  <c r="K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J264" i="1" s="1"/>
  <c r="J263" i="1" s="1"/>
  <c r="I265" i="1"/>
  <c r="L264" i="1"/>
  <c r="K264" i="1"/>
  <c r="I264" i="1"/>
  <c r="L263" i="1"/>
  <c r="K263" i="1"/>
  <c r="I263" i="1"/>
  <c r="L260" i="1"/>
  <c r="K260" i="1"/>
  <c r="J260" i="1"/>
  <c r="J259" i="1" s="1"/>
  <c r="I260" i="1"/>
  <c r="L259" i="1"/>
  <c r="K259" i="1"/>
  <c r="I259" i="1"/>
  <c r="L257" i="1"/>
  <c r="K257" i="1"/>
  <c r="J257" i="1"/>
  <c r="J256" i="1" s="1"/>
  <c r="I257" i="1"/>
  <c r="L256" i="1"/>
  <c r="K256" i="1"/>
  <c r="I256" i="1"/>
  <c r="L254" i="1"/>
  <c r="K254" i="1"/>
  <c r="J254" i="1"/>
  <c r="J253" i="1" s="1"/>
  <c r="I254" i="1"/>
  <c r="L253" i="1"/>
  <c r="K253" i="1"/>
  <c r="I253" i="1"/>
  <c r="L250" i="1"/>
  <c r="K250" i="1"/>
  <c r="J250" i="1"/>
  <c r="J249" i="1" s="1"/>
  <c r="I250" i="1"/>
  <c r="L249" i="1"/>
  <c r="K249" i="1"/>
  <c r="I249" i="1"/>
  <c r="L246" i="1"/>
  <c r="K246" i="1"/>
  <c r="J246" i="1"/>
  <c r="J245" i="1" s="1"/>
  <c r="I246" i="1"/>
  <c r="L245" i="1"/>
  <c r="K245" i="1"/>
  <c r="I245" i="1"/>
  <c r="L242" i="1"/>
  <c r="K242" i="1"/>
  <c r="J242" i="1"/>
  <c r="J241" i="1" s="1"/>
  <c r="I242" i="1"/>
  <c r="L241" i="1"/>
  <c r="K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J232" i="1" s="1"/>
  <c r="J231" i="1" s="1"/>
  <c r="J230" i="1" s="1"/>
  <c r="I233" i="1"/>
  <c r="L232" i="1"/>
  <c r="K232" i="1"/>
  <c r="I232" i="1"/>
  <c r="L231" i="1"/>
  <c r="L230" i="1" s="1"/>
  <c r="K231" i="1"/>
  <c r="I231" i="1"/>
  <c r="I230" i="1" s="1"/>
  <c r="K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L221" i="1" s="1"/>
  <c r="L220" i="1" s="1"/>
  <c r="K222" i="1"/>
  <c r="J222" i="1"/>
  <c r="J221" i="1" s="1"/>
  <c r="J220" i="1" s="1"/>
  <c r="I222" i="1"/>
  <c r="K221" i="1"/>
  <c r="I221" i="1"/>
  <c r="I220" i="1" s="1"/>
  <c r="K220" i="1"/>
  <c r="L213" i="1"/>
  <c r="K213" i="1"/>
  <c r="J213" i="1"/>
  <c r="J212" i="1" s="1"/>
  <c r="I213" i="1"/>
  <c r="L212" i="1"/>
  <c r="K212" i="1"/>
  <c r="I212" i="1"/>
  <c r="L210" i="1"/>
  <c r="K210" i="1"/>
  <c r="J210" i="1"/>
  <c r="J209" i="1" s="1"/>
  <c r="I210" i="1"/>
  <c r="L209" i="1"/>
  <c r="L208" i="1" s="1"/>
  <c r="K209" i="1"/>
  <c r="I209" i="1"/>
  <c r="I208" i="1" s="1"/>
  <c r="K208" i="1"/>
  <c r="L203" i="1"/>
  <c r="K203" i="1"/>
  <c r="J203" i="1"/>
  <c r="I203" i="1"/>
  <c r="L202" i="1"/>
  <c r="K202" i="1"/>
  <c r="J202" i="1"/>
  <c r="J201" i="1" s="1"/>
  <c r="I202" i="1"/>
  <c r="L201" i="1"/>
  <c r="K201" i="1"/>
  <c r="I201" i="1"/>
  <c r="L199" i="1"/>
  <c r="K199" i="1"/>
  <c r="J199" i="1"/>
  <c r="J198" i="1" s="1"/>
  <c r="I199" i="1"/>
  <c r="I198" i="1" s="1"/>
  <c r="L198" i="1"/>
  <c r="K198" i="1"/>
  <c r="L194" i="1"/>
  <c r="K194" i="1"/>
  <c r="J194" i="1"/>
  <c r="I194" i="1"/>
  <c r="L193" i="1"/>
  <c r="K193" i="1"/>
  <c r="J193" i="1"/>
  <c r="I193" i="1"/>
  <c r="L188" i="1"/>
  <c r="K188" i="1"/>
  <c r="J188" i="1"/>
  <c r="J187" i="1" s="1"/>
  <c r="I188" i="1"/>
  <c r="L187" i="1"/>
  <c r="K187" i="1"/>
  <c r="I187" i="1"/>
  <c r="L183" i="1"/>
  <c r="K183" i="1"/>
  <c r="J183" i="1"/>
  <c r="I183" i="1"/>
  <c r="I182" i="1" s="1"/>
  <c r="L182" i="1"/>
  <c r="K182" i="1"/>
  <c r="J182" i="1"/>
  <c r="L180" i="1"/>
  <c r="K180" i="1"/>
  <c r="J180" i="1"/>
  <c r="J179" i="1" s="1"/>
  <c r="I180" i="1"/>
  <c r="I179" i="1" s="1"/>
  <c r="I178" i="1" s="1"/>
  <c r="I177" i="1" s="1"/>
  <c r="L179" i="1"/>
  <c r="K179" i="1"/>
  <c r="K178" i="1" s="1"/>
  <c r="K177" i="1" s="1"/>
  <c r="L178" i="1"/>
  <c r="L177" i="1" s="1"/>
  <c r="L176" i="1" s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J165" i="1" s="1"/>
  <c r="I166" i="1"/>
  <c r="L165" i="1"/>
  <c r="L160" i="1" s="1"/>
  <c r="K165" i="1"/>
  <c r="I165" i="1"/>
  <c r="L163" i="1"/>
  <c r="K163" i="1"/>
  <c r="J163" i="1"/>
  <c r="J162" i="1" s="1"/>
  <c r="J161" i="1" s="1"/>
  <c r="I163" i="1"/>
  <c r="L162" i="1"/>
  <c r="K162" i="1"/>
  <c r="K161" i="1" s="1"/>
  <c r="K160" i="1" s="1"/>
  <c r="I162" i="1"/>
  <c r="L161" i="1"/>
  <c r="I161" i="1"/>
  <c r="I160" i="1" s="1"/>
  <c r="L158" i="1"/>
  <c r="L157" i="1" s="1"/>
  <c r="L151" i="1" s="1"/>
  <c r="L150" i="1" s="1"/>
  <c r="K158" i="1"/>
  <c r="J158" i="1"/>
  <c r="J157" i="1" s="1"/>
  <c r="I158" i="1"/>
  <c r="K157" i="1"/>
  <c r="I157" i="1"/>
  <c r="L153" i="1"/>
  <c r="K153" i="1"/>
  <c r="K152" i="1" s="1"/>
  <c r="K151" i="1" s="1"/>
  <c r="K150" i="1" s="1"/>
  <c r="J153" i="1"/>
  <c r="I153" i="1"/>
  <c r="L152" i="1"/>
  <c r="J152" i="1"/>
  <c r="I152" i="1"/>
  <c r="I151" i="1" s="1"/>
  <c r="I150" i="1" s="1"/>
  <c r="L147" i="1"/>
  <c r="K147" i="1"/>
  <c r="J147" i="1"/>
  <c r="J146" i="1" s="1"/>
  <c r="J145" i="1" s="1"/>
  <c r="I147" i="1"/>
  <c r="I146" i="1" s="1"/>
  <c r="I145" i="1" s="1"/>
  <c r="I131" i="1" s="1"/>
  <c r="L146" i="1"/>
  <c r="K146" i="1"/>
  <c r="K145" i="1" s="1"/>
  <c r="K131" i="1" s="1"/>
  <c r="L145" i="1"/>
  <c r="L131" i="1" s="1"/>
  <c r="L143" i="1"/>
  <c r="K143" i="1"/>
  <c r="J143" i="1"/>
  <c r="J142" i="1" s="1"/>
  <c r="I143" i="1"/>
  <c r="L142" i="1"/>
  <c r="K142" i="1"/>
  <c r="I142" i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L61" i="1" s="1"/>
  <c r="K62" i="1"/>
  <c r="J62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I31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L30" i="1" l="1"/>
  <c r="L360" i="1" s="1"/>
  <c r="I328" i="1"/>
  <c r="I295" i="1" s="1"/>
  <c r="K30" i="1"/>
  <c r="K360" i="1" s="1"/>
  <c r="I89" i="1"/>
  <c r="I176" i="1"/>
  <c r="K296" i="1"/>
  <c r="J131" i="1"/>
  <c r="I62" i="1"/>
  <c r="I61" i="1" s="1"/>
  <c r="I30" i="1" s="1"/>
  <c r="I360" i="1" s="1"/>
  <c r="J151" i="1"/>
  <c r="J150" i="1" s="1"/>
  <c r="K328" i="1"/>
  <c r="K295" i="1" s="1"/>
  <c r="K176" i="1" s="1"/>
  <c r="J208" i="1"/>
  <c r="J178" i="1"/>
  <c r="J160" i="1"/>
  <c r="J30" i="1" l="1"/>
  <c r="J177" i="1"/>
  <c r="J176" i="1" s="1"/>
  <c r="J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<sst xmlns="http://schemas.openxmlformats.org/spreadsheetml/2006/main" count="384" uniqueCount="240">
  <si>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</si>
  <si>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</si>
  <si>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</si>
  <si>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</si>
  <si>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</si>
  <si>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</si>
  <si>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</si>
  <si>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</si>
  <si>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</si>
  <si>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kovo 31 d.</t>
  </si>
  <si>
    <t>ketvirtinė</t>
  </si>
  <si>
    <t>(metinė, ketvirtinė)</t>
  </si>
  <si>
    <t>ATASKAITA</t>
  </si>
  <si>
    <t>2020 m. balandžio 7  d. 6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</si>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</sst>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E17" sqref="E17:K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13</v>
      </c>
      <c r="H15" s="176"/>
      <c r="I15" s="176"/>
      <c r="J15" s="176"/>
      <c r="K15" s="176"/>
    </row>
    <row r="16" spans="1:13" ht="11.25" customHeight="1" x14ac:dyDescent="0.3">
      <c r="G16" s="177" t="s">
        <v>14</v>
      </c>
      <c r="H16" s="177"/>
      <c r="I16" s="177"/>
      <c r="J16" s="177"/>
      <c r="K16" s="177"/>
    </row>
    <row r="17" spans="1:13" ht="14.25" customHeight="1" x14ac:dyDescent="0.3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3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16</v>
      </c>
    </row>
    <row r="20" spans="1:13" ht="11.25" customHeight="1" x14ac:dyDescent="0.3">
      <c r="J20" s="20" t="s">
        <v>17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18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3">
      <c r="G23" s="10"/>
      <c r="H23" s="26"/>
      <c r="J23" s="27" t="s">
        <v>21</v>
      </c>
      <c r="K23" s="28"/>
      <c r="L23" s="21"/>
    </row>
    <row r="24" spans="1:13" ht="12.75" customHeight="1" x14ac:dyDescent="0.3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3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3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3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29000</v>
      </c>
      <c r="J30" s="51">
        <f>SUM(J31+J42+J61+J82+J89+J109+J131+J150+J160)</f>
        <v>9900</v>
      </c>
      <c r="K30" s="52">
        <f>SUM(K31+K42+K61+K82+K89+K109+K131+K150+K160)</f>
        <v>5619.51</v>
      </c>
      <c r="L30" s="51">
        <f>SUM(L31+L42+L61+L82+L89+L109+L131+L150+L160)</f>
        <v>5619.51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1500</v>
      </c>
      <c r="J31" s="51">
        <f>SUM(J32+J38)</f>
        <v>500</v>
      </c>
      <c r="K31" s="59">
        <f>SUM(K32+K38)</f>
        <v>454.49</v>
      </c>
      <c r="L31" s="60">
        <f>SUM(L32+L38)</f>
        <v>454.49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1500</v>
      </c>
      <c r="J32" s="51">
        <f>SUM(J33)</f>
        <v>500</v>
      </c>
      <c r="K32" s="52">
        <f>SUM(K33)</f>
        <v>448</v>
      </c>
      <c r="L32" s="51">
        <f>SUM(L33)</f>
        <v>448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1500</v>
      </c>
      <c r="J33" s="51">
        <f t="shared" ref="J33:L34" si="0">SUM(J34)</f>
        <v>500</v>
      </c>
      <c r="K33" s="51">
        <f t="shared" si="0"/>
        <v>448</v>
      </c>
      <c r="L33" s="51">
        <f t="shared" si="0"/>
        <v>448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1500</v>
      </c>
      <c r="J34" s="52">
        <f t="shared" si="0"/>
        <v>500</v>
      </c>
      <c r="K34" s="52">
        <f t="shared" si="0"/>
        <v>448</v>
      </c>
      <c r="L34" s="52">
        <f t="shared" si="0"/>
        <v>448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1500</v>
      </c>
      <c r="J35" s="71">
        <v>500</v>
      </c>
      <c r="K35" s="71">
        <v>448</v>
      </c>
      <c r="L35" s="71">
        <v>448</v>
      </c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6.49</v>
      </c>
      <c r="L38" s="51">
        <f t="shared" si="1"/>
        <v>6.49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6.49</v>
      </c>
      <c r="L39" s="51">
        <f t="shared" si="1"/>
        <v>6.49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6.49</v>
      </c>
      <c r="L40" s="51">
        <f t="shared" si="1"/>
        <v>6.49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>
        <v>6.49</v>
      </c>
      <c r="L41" s="71">
        <v>6.49</v>
      </c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27500</v>
      </c>
      <c r="J42" s="76">
        <f t="shared" si="2"/>
        <v>9400</v>
      </c>
      <c r="K42" s="75">
        <f t="shared" si="2"/>
        <v>5165.0200000000004</v>
      </c>
      <c r="L42" s="75">
        <f t="shared" si="2"/>
        <v>5165.0200000000004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27500</v>
      </c>
      <c r="J43" s="52">
        <f t="shared" si="2"/>
        <v>9400</v>
      </c>
      <c r="K43" s="51">
        <f t="shared" si="2"/>
        <v>5165.0200000000004</v>
      </c>
      <c r="L43" s="52">
        <f t="shared" si="2"/>
        <v>5165.0200000000004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27500</v>
      </c>
      <c r="J44" s="52">
        <f t="shared" si="2"/>
        <v>9400</v>
      </c>
      <c r="K44" s="60">
        <f t="shared" si="2"/>
        <v>5165.0200000000004</v>
      </c>
      <c r="L44" s="60">
        <f t="shared" si="2"/>
        <v>5165.0200000000004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27500</v>
      </c>
      <c r="J45" s="82">
        <f>SUM(J46:J60)</f>
        <v>9400</v>
      </c>
      <c r="K45" s="83">
        <f>SUM(K46:K60)</f>
        <v>5165.0200000000004</v>
      </c>
      <c r="L45" s="83">
        <f>SUM(L46:L60)</f>
        <v>5165.0200000000004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17000</v>
      </c>
      <c r="J46" s="71">
        <v>6000</v>
      </c>
      <c r="K46" s="71">
        <v>3196.02</v>
      </c>
      <c r="L46" s="71">
        <v>3196.02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3000</v>
      </c>
      <c r="J49" s="71">
        <v>1000</v>
      </c>
      <c r="K49" s="71">
        <v>549</v>
      </c>
      <c r="L49" s="71">
        <v>549</v>
      </c>
      <c r="M49" s="66"/>
      <c r="N49" s="66"/>
    </row>
    <row r="50" spans="1:15" ht="26.25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1900</v>
      </c>
      <c r="J54" s="71">
        <v>500</v>
      </c>
      <c r="K54" s="71"/>
      <c r="L54" s="71"/>
      <c r="M54" s="66"/>
      <c r="N54" s="66"/>
    </row>
    <row r="55" spans="1:15" ht="15.75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3000</v>
      </c>
      <c r="J57" s="71">
        <v>1000</v>
      </c>
      <c r="K57" s="71"/>
      <c r="L57" s="71"/>
      <c r="M57" s="66"/>
      <c r="N57" s="66"/>
    </row>
    <row r="58" spans="1:15" ht="27.75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2600</v>
      </c>
      <c r="J60" s="71">
        <v>900</v>
      </c>
      <c r="K60" s="71">
        <v>1420</v>
      </c>
      <c r="L60" s="71">
        <v>1420</v>
      </c>
      <c r="M60" s="66"/>
      <c r="N60" s="66"/>
    </row>
    <row r="61" spans="1:15" ht="14.25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29000</v>
      </c>
      <c r="J360" s="120">
        <f>SUM(J30+J176)</f>
        <v>9900</v>
      </c>
      <c r="K360" s="120">
        <f>SUM(K30+K176)</f>
        <v>5619.51</v>
      </c>
      <c r="L360" s="120">
        <f>SUM(L30+L176)</f>
        <v>5619.51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3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3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5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2020-04-07T09:37:34Z</dcterms:modified>
</cp:coreProperties>
</file>