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3016" windowHeight="9312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 calcMode="manual"/>
  <customWorkbookViews>
    <customWorkbookView name="Lenovo - Individuali peržiūra" guid="{562170DD-09B5-4ADF-B54E-8D853792188A}" mergeInterval="0" personalView="1" yWindow="50" windowWidth="1920" windowHeight="1030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I37" i="3" l="1"/>
  <c r="I31" i="3"/>
  <c r="J37" i="3"/>
  <c r="J31" i="3"/>
  <c r="J30" i="3" l="1"/>
  <c r="H38" i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<sst xmlns="http://schemas.openxmlformats.org/spreadsheetml/2006/main" count="590" uniqueCount="280">
  <si>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</si>
  <si>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</si>
  <si>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</si>
  <si>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</si>
  <si>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</si>
  <si>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</si>
  <si>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</si>
  <si>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</si>
  <si>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</si>
  <si>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</si>
  <si>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</si>
  <si>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</si>
  <si>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</si>
  <si>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</si>
  <si>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</si>
  <si>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</si>
  <si>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</si>
  <si>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</si>
  <si>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</si>
  <si>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</si>
  <si>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</si>
  <si>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</si>
  <si>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</si>
  <si>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</si>
  <si>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</si>
  <si>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</si>
  <si>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</si>
  <si>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</si>
  <si>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</si>
  <si>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</si>
  <si>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</si>
  <si>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</si>
  <si>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</si>
  <si>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</si>
  <si>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</si>
  <si>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</si>
  <si>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</si>
  <si>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</si>
  <si>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</si>
  <si>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</si>
  <si>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</si>
  <si>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</si>
  <si>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</si>
  <si>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</si>
  <si>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</si>
  <si>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</si>
  <si>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</si>
  <si>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</si>
  <si>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</si>
  <si>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</si>
  <si>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</si>
  <si>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</si>
  <si>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</si>
  <si>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</si>
  <si>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</si>
  <si>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</si>
  <si>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</si>
  <si>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</si>
  <si>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</si>
  <si>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</si>
  <si>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</si>
  <si>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</si>
  <si>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</si>
  <si>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</si>
  <si>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</si>
  <si>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</si>
  <si>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</si>
  <si>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</si>
  <si>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</si>
  <si>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</si>
  <si>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</si>
  <si>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</si>
  <si>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</si>
  <si>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</si>
  <si>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</si>
  <si>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</si>
  <si>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</si>
  <si>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</si>
  <si>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</si>
  <si>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</si>
  <si>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</si>
  <si>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</si>
  <si>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</si>
  <si>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</si>
  <si>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</si>
  <si>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</si>
  <si>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</si>
  <si>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</si>
  <si>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</si>
  <si>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</si>
  <si>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</si>
  <si>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</si>
  <si>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</si>
  <si>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</si>
  <si>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</si>
  <si>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</si>
  <si>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</si>
  <si>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</si>
  <si>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</si>
  <si>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</si>
  <si>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</si>
  <si>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</si>
  <si>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</si>
  <si>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</si>
  <si>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</si>
  <si>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</si>
  <si>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</si>
  <si>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</si>
  <si>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</si>
  <si>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</si>
  <si>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</si>
  <si>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</si>
  <si>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</si>
  <si>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</si>
  <si>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</si>
  <si>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</si>
  <si>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</si>
  <si>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</si>
  <si>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</si>
  <si>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</si>
  <si>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</si>
  <si>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</si>
  <si>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</si>
  <si>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</si>
  <si>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</si>
  <si>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</si>
  <si>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</si>
  <si>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</si>
  <si>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</si>
  <si>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</si>
  <si>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</si>
  <si>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</si>
  <si>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</si>
  <si>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</si>
  <si>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</si>
  <si>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</si>
  <si>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</si>
  <si>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</si>
  <si>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</si>
  <si>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</si>
  <si>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</si>
  <si>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</si>
  <si>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</si>
  <si>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</si>
  <si>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</si>
  <si>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</si>
  <si>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</si>
  <si>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</si>
  <si>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</si>
  <si>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</si>
  <si>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</si>
  <si>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</si>
  <si>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</si>
  <si>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</si>
  <si>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</si>
  <si>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</si>
  <si>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</si>
  <si>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</si>
  <si>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</si>
  <si>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</si>
  <si>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</si>
  <si>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</si>
  <si>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</si>
  <si>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</si>
  <si>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</si>
  <si>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</si>
  <si>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</si>
  <si>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</si>
  <si>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</si>
  <si>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</si>
  <si>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</si>
  <si>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</si>
  <si>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</si>
  <si>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</si>
  <si>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</si>
  <si>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</si>
  <si>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</si>
  <si>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</si>
  <si>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</si>
  <si>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</si>
  <si>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</si>
  <si>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</si>
  <si>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</si>
  <si>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</si>
  <si>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</si>
  <si>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</si>
  <si>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</si>
  <si>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</si>
  <si>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</si>
  <si>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</si>
  <si>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</si>
  <si>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</si>
  <si>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</si>
  <si>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</si>
  <si>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</si>
  <si>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</si>
  <si>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</si>
  <si>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</si>
  <si>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</si>
  <si>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</si>
  <si>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</si>
  <si>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</si>
  <si>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</si>
  <si>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</si>
  <si>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</si>
  <si>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</si>
  <si>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</si>
  <si>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</si>
  <si>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</si>
  <si>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</si>
  <si>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</si>
  <si>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</si>
  <si>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</si>
  <si>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</si>
  <si>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</si>
  <si>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</si>
  <si>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</si>
  <si>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</si>
  <si>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</si>
  <si>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</si>
  <si>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</si>
  <si>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</si>
  <si>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</si>
  <si>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</si>
  <si>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</si>
  <si>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</si>
  <si>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</si>
  <si>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</si>
  <si>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</si>
  <si>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</si>
  <si>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</si>
  <si>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</si>
  <si>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</si>
  <si>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</si>
  <si>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</si>
  <si>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</si>
  <si>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</si>
  <si>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</si>
  <si>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</si>
  <si>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</si>
  <si>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</si>
  <si>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</si>
  <si>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</si>
  <si>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</si>
  <si>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</si>
  <si>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</si>
  <si>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</si>
  <si>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</si>
  <si>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</si>
  <si>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</si>
  <si>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</si>
  <si>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</si>
  <si>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</si>
  <si>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</si>
  <si>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</si>
  <si>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</si>
  <si>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</si>
  <si>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</si>
  <si>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</si>
  <si>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</si>
  <si>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</si>
  <si>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</si>
  <si>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</si>
  <si>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</si>
  <si>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</si>
  <si>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</si>
  <si>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</si>
  <si>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</si>
  <si>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</si>
  <si>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</si>
  <si>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</si>
  <si>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</si>
  <si>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</si>
  <si>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Direktorius </t>
  </si>
  <si>
    <t>Tomas Armonavičius</t>
  </si>
  <si>
    <t xml:space="preserve">Vyriausioji buhalterė </t>
  </si>
  <si>
    <t>Edita Petraitienė</t>
  </si>
  <si>
    <t>ketvirtinė</t>
  </si>
  <si>
    <t>2020M. GRUODŽIO 31 D.</t>
  </si>
  <si>
    <t>2021-01-19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</si>
</sst>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EB46DF6-0FA7-4FBA-8289-3B31C694804C}" diskRevisions="1" revisionId="56" version="7">
  <header guid="{5EB46DF6-0FA7-4FBA-8289-3B31C694804C}" dateTime="2021-01-19T11:04:11" maxSheetId="4" userName="Lenovo" r:id="rId13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62170DD-09B5-4ADF-B54E-8D853792188A}" action="delete"/>
  <rdn rId="0" localSheetId="1" customView="1" name="Z_562170DD_09B5_4ADF_B54E_8D853792188A_.wvu.PrintTitles" hidden="1" oldHidden="1">
    <formula>'f4'!$18:$28</formula>
    <oldFormula>'f4'!$18:$28</oldFormula>
  </rdn>
  <rdn rId="0" localSheetId="2" customView="1" name="Z_562170DD_09B5_4ADF_B54E_8D853792188A_.wvu.PrintTitles" hidden="1" oldHidden="1">
    <formula>'F4-lyg'!$18:$28</formula>
    <oldFormula>'F4-lyg'!$18:$28</oldFormula>
  </rdn>
  <rcv guid="{562170DD-09B5-4ADF-B54E-8D853792188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13.109375" customWidth="1"/>
    <col min="11" max="11" width="9.10937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4" t="s">
        <v>149</v>
      </c>
      <c r="J2" s="294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99"/>
      <c r="H4" s="300"/>
      <c r="I4" s="300"/>
      <c r="J4" s="2"/>
    </row>
    <row r="5" spans="1:10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8"/>
    </row>
    <row r="6" spans="1:10" ht="10.5" customHeight="1">
      <c r="A6" s="3"/>
      <c r="B6" s="3"/>
      <c r="C6" s="3"/>
      <c r="D6" s="3"/>
      <c r="E6" s="3"/>
      <c r="F6" s="52"/>
      <c r="G6" s="298"/>
      <c r="H6" s="282"/>
      <c r="I6" s="282"/>
      <c r="J6" s="8"/>
    </row>
    <row r="7" spans="1:10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29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9"/>
    </row>
    <row r="11" spans="1:10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3" t="s">
        <v>136</v>
      </c>
      <c r="H14" s="274"/>
      <c r="I14" s="27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3"/>
    </row>
    <row r="24" spans="1:10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289"/>
    </row>
    <row r="25" spans="1:10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290"/>
    </row>
    <row r="26" spans="1:10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187"/>
    </row>
    <row r="27" spans="1:10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43" t="s">
        <v>134</v>
      </c>
    </row>
    <row r="28" spans="1:10" ht="12.75" customHeight="1">
      <c r="A28" s="275">
        <v>1</v>
      </c>
      <c r="B28" s="275"/>
      <c r="C28" s="275"/>
      <c r="D28" s="275"/>
      <c r="E28" s="275"/>
      <c r="F28" s="27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17" t="s">
        <v>2</v>
      </c>
      <c r="B163" s="307"/>
      <c r="C163" s="307"/>
      <c r="D163" s="307"/>
      <c r="E163" s="307"/>
      <c r="F163" s="318"/>
      <c r="G163" s="326" t="s">
        <v>3</v>
      </c>
      <c r="H163" s="314" t="s">
        <v>125</v>
      </c>
      <c r="I163" s="313"/>
      <c r="J163" s="16"/>
    </row>
    <row r="164" spans="1:10">
      <c r="A164" s="308"/>
      <c r="B164" s="309"/>
      <c r="C164" s="309"/>
      <c r="D164" s="309"/>
      <c r="E164" s="309"/>
      <c r="F164" s="319"/>
      <c r="G164" s="327"/>
      <c r="H164" s="312" t="s">
        <v>122</v>
      </c>
      <c r="I164" s="313"/>
      <c r="J164" s="99"/>
    </row>
    <row r="165" spans="1:10" ht="51.75" customHeight="1">
      <c r="A165" s="310"/>
      <c r="B165" s="311"/>
      <c r="C165" s="311"/>
      <c r="D165" s="311"/>
      <c r="E165" s="311"/>
      <c r="F165" s="320"/>
      <c r="G165" s="32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3"/>
      <c r="B168" s="324"/>
      <c r="C168" s="324"/>
      <c r="D168" s="324"/>
      <c r="E168" s="324"/>
      <c r="F168" s="32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1"/>
      <c r="B169" s="322"/>
      <c r="C169" s="322"/>
      <c r="D169" s="322"/>
      <c r="E169" s="322"/>
      <c r="F169" s="322"/>
      <c r="G169" s="32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5" t="s">
        <v>102</v>
      </c>
      <c r="B173" s="306"/>
      <c r="C173" s="306"/>
      <c r="D173" s="306"/>
      <c r="E173" s="306"/>
      <c r="F173" s="306"/>
      <c r="G173" s="30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5"/>
      <c r="G174" s="31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5" t="s">
        <v>132</v>
      </c>
      <c r="B176" s="306"/>
      <c r="C176" s="306"/>
      <c r="D176" s="306"/>
      <c r="E176" s="306"/>
      <c r="F176" s="306"/>
      <c r="G176" s="30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562170DD-09B5-4ADF-B54E-8D853792188A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9.33203125" customWidth="1"/>
    <col min="11" max="11" width="13.10937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4" t="s">
        <v>229</v>
      </c>
      <c r="J2" s="294"/>
      <c r="K2" s="294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99"/>
      <c r="H4" s="300"/>
      <c r="I4" s="300"/>
      <c r="J4" s="300"/>
      <c r="K4" s="114"/>
    </row>
    <row r="5" spans="1:11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329"/>
      <c r="K5" s="8"/>
    </row>
    <row r="6" spans="1:11" ht="10.5" customHeight="1">
      <c r="A6" s="3"/>
      <c r="B6" s="3"/>
      <c r="C6" s="3"/>
      <c r="D6" s="3"/>
      <c r="E6" s="3"/>
      <c r="F6" s="52"/>
      <c r="G6" s="298"/>
      <c r="H6" s="282"/>
      <c r="I6" s="282"/>
      <c r="J6" s="282"/>
      <c r="K6" s="8"/>
    </row>
    <row r="7" spans="1:11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303"/>
      <c r="K7" s="29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1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04"/>
      <c r="K10" s="117"/>
    </row>
    <row r="11" spans="1:11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0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3" t="s">
        <v>136</v>
      </c>
      <c r="H14" s="274"/>
      <c r="I14" s="274"/>
      <c r="J14" s="27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  <c r="K16" s="282"/>
    </row>
    <row r="17" spans="1:11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  <c r="K17" s="28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0" t="s">
        <v>65</v>
      </c>
      <c r="K18" s="33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2"/>
      <c r="K19" s="33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2"/>
      <c r="K20" s="33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2"/>
      <c r="K21" s="33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2"/>
      <c r="K23" s="293"/>
    </row>
    <row r="24" spans="1:11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334"/>
      <c r="K24" s="289"/>
    </row>
    <row r="25" spans="1:11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335"/>
      <c r="K25" s="290"/>
    </row>
    <row r="26" spans="1:11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336" t="s">
        <v>90</v>
      </c>
      <c r="K26" s="337"/>
    </row>
    <row r="27" spans="1:11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111" t="s">
        <v>61</v>
      </c>
      <c r="K27" s="111" t="s">
        <v>134</v>
      </c>
    </row>
    <row r="28" spans="1:11" ht="12.75" customHeight="1">
      <c r="A28" s="275">
        <v>1</v>
      </c>
      <c r="B28" s="275"/>
      <c r="C28" s="275"/>
      <c r="D28" s="275"/>
      <c r="E28" s="275"/>
      <c r="F28" s="27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17" t="s">
        <v>2</v>
      </c>
      <c r="B171" s="338"/>
      <c r="C171" s="338"/>
      <c r="D171" s="338"/>
      <c r="E171" s="338"/>
      <c r="F171" s="339"/>
      <c r="G171" s="326" t="s">
        <v>3</v>
      </c>
      <c r="H171" s="314" t="s">
        <v>125</v>
      </c>
      <c r="I171" s="348"/>
      <c r="J171" s="83"/>
      <c r="K171" s="83"/>
    </row>
    <row r="172" spans="1:11">
      <c r="A172" s="340"/>
      <c r="B172" s="341"/>
      <c r="C172" s="341"/>
      <c r="D172" s="341"/>
      <c r="E172" s="341"/>
      <c r="F172" s="342"/>
      <c r="G172" s="346"/>
      <c r="H172" s="312" t="s">
        <v>122</v>
      </c>
      <c r="I172" s="348"/>
      <c r="J172" s="83"/>
      <c r="K172" s="83"/>
    </row>
    <row r="173" spans="1:11" ht="51.75" customHeight="1">
      <c r="A173" s="343"/>
      <c r="B173" s="344"/>
      <c r="C173" s="344"/>
      <c r="D173" s="344"/>
      <c r="E173" s="344"/>
      <c r="F173" s="345"/>
      <c r="G173" s="34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9"/>
      <c r="K174" s="34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0"/>
      <c r="B176" s="351"/>
      <c r="C176" s="351"/>
      <c r="D176" s="351"/>
      <c r="E176" s="351"/>
      <c r="F176" s="35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1"/>
      <c r="B177" s="322"/>
      <c r="C177" s="322"/>
      <c r="D177" s="322"/>
      <c r="E177" s="322"/>
      <c r="F177" s="322"/>
      <c r="G177" s="32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5" t="s">
        <v>102</v>
      </c>
      <c r="B181" s="306"/>
      <c r="C181" s="306"/>
      <c r="D181" s="306"/>
      <c r="E181" s="306"/>
      <c r="F181" s="306"/>
      <c r="G181" s="30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5"/>
      <c r="G182" s="31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5" t="s">
        <v>132</v>
      </c>
      <c r="B184" s="306"/>
      <c r="C184" s="306"/>
      <c r="D184" s="306"/>
      <c r="E184" s="306"/>
      <c r="F184" s="306"/>
      <c r="G184" s="30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562170DD-09B5-4ADF-B54E-8D853792188A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19" zoomScale="120" zoomScaleNormal="120" workbookViewId="0">
      <selection activeCell="G12" sqref="G12:K13"/>
    </sheetView>
  </sheetViews>
  <sheetFormatPr defaultColWidth="9.109375"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5.88671875" style="58" customWidth="1"/>
    <col min="8" max="8" width="3.44140625" style="262" customWidth="1"/>
    <col min="9" max="10" width="10.6640625" style="58" customWidth="1"/>
    <col min="11" max="11" width="11.6640625" style="58" customWidth="1"/>
    <col min="12" max="12" width="13.5546875" style="58" customWidth="1"/>
    <col min="13" max="13" width="40.33203125" style="58" customWidth="1"/>
    <col min="14" max="16384" width="9.10937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6">
      <c r="H3" s="269" t="s">
        <v>260</v>
      </c>
      <c r="I3" s="85"/>
      <c r="J3" s="227"/>
      <c r="K3" s="239"/>
    </row>
    <row r="4" spans="1:11" s="190" customFormat="1" ht="15.6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54" t="s">
        <v>261</v>
      </c>
      <c r="H5" s="354"/>
      <c r="I5" s="355"/>
      <c r="J5" s="355"/>
      <c r="K5" s="355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56" t="s">
        <v>131</v>
      </c>
      <c r="H7" s="356"/>
      <c r="I7" s="357"/>
      <c r="J7" s="357"/>
      <c r="K7" s="357"/>
    </row>
    <row r="8" spans="1:11" s="190" customFormat="1" ht="10.5" customHeight="1">
      <c r="A8" s="191"/>
      <c r="B8" s="191"/>
      <c r="C8" s="191"/>
      <c r="D8" s="191"/>
      <c r="E8" s="191"/>
      <c r="F8" s="216"/>
      <c r="G8" s="358"/>
      <c r="H8" s="358"/>
      <c r="I8" s="331"/>
      <c r="J8" s="331"/>
      <c r="K8" s="331"/>
    </row>
    <row r="9" spans="1:11" s="190" customFormat="1" ht="13.5" customHeight="1">
      <c r="A9" s="359" t="s">
        <v>255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61" t="s">
        <v>278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31" t="s">
        <v>277</v>
      </c>
      <c r="H12" s="331"/>
      <c r="I12" s="331"/>
      <c r="J12" s="331"/>
      <c r="K12" s="331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31" t="s">
        <v>252</v>
      </c>
      <c r="H13" s="331"/>
      <c r="I13" s="331"/>
      <c r="J13" s="331"/>
      <c r="K13" s="331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62" t="s">
        <v>66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31" t="s">
        <v>279</v>
      </c>
      <c r="H16" s="331"/>
      <c r="I16" s="363"/>
      <c r="J16" s="363"/>
      <c r="K16" s="363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53"/>
      <c r="B18" s="353"/>
      <c r="C18" s="353"/>
      <c r="D18" s="353"/>
      <c r="E18" s="353"/>
      <c r="F18" s="353"/>
      <c r="G18" s="353"/>
      <c r="H18" s="353"/>
      <c r="I18" s="353"/>
      <c r="J18" s="353"/>
      <c r="K18" s="353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4" t="s">
        <v>2</v>
      </c>
      <c r="B25" s="375"/>
      <c r="C25" s="375"/>
      <c r="D25" s="375"/>
      <c r="E25" s="375"/>
      <c r="F25" s="375"/>
      <c r="G25" s="364" t="s">
        <v>3</v>
      </c>
      <c r="H25" s="364" t="s">
        <v>247</v>
      </c>
      <c r="I25" s="365" t="s">
        <v>124</v>
      </c>
      <c r="J25" s="366"/>
      <c r="K25" s="366"/>
    </row>
    <row r="26" spans="1:11" s="190" customFormat="1" ht="12">
      <c r="A26" s="375"/>
      <c r="B26" s="375"/>
      <c r="C26" s="375"/>
      <c r="D26" s="375"/>
      <c r="E26" s="375"/>
      <c r="F26" s="375"/>
      <c r="G26" s="364"/>
      <c r="H26" s="364"/>
      <c r="I26" s="367" t="s">
        <v>122</v>
      </c>
      <c r="J26" s="367"/>
      <c r="K26" s="368"/>
    </row>
    <row r="27" spans="1:11" s="190" customFormat="1" ht="25.5" customHeight="1">
      <c r="A27" s="375"/>
      <c r="B27" s="375"/>
      <c r="C27" s="375"/>
      <c r="D27" s="375"/>
      <c r="E27" s="375"/>
      <c r="F27" s="375"/>
      <c r="G27" s="364"/>
      <c r="H27" s="364"/>
      <c r="I27" s="364" t="s">
        <v>41</v>
      </c>
      <c r="J27" s="364" t="s">
        <v>42</v>
      </c>
      <c r="K27" s="369"/>
    </row>
    <row r="28" spans="1:11" s="190" customFormat="1" ht="38.25" customHeight="1">
      <c r="A28" s="375"/>
      <c r="B28" s="375"/>
      <c r="C28" s="375"/>
      <c r="D28" s="375"/>
      <c r="E28" s="375"/>
      <c r="F28" s="375"/>
      <c r="G28" s="364"/>
      <c r="H28" s="364"/>
      <c r="I28" s="364"/>
      <c r="J28" s="217" t="s">
        <v>40</v>
      </c>
      <c r="K28" s="217" t="s">
        <v>254</v>
      </c>
    </row>
    <row r="29" spans="1:11" s="190" customFormat="1" ht="12">
      <c r="A29" s="370">
        <v>1</v>
      </c>
      <c r="B29" s="370"/>
      <c r="C29" s="370"/>
      <c r="D29" s="370"/>
      <c r="E29" s="370"/>
      <c r="F29" s="370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v>10.3</v>
      </c>
      <c r="J30" s="179">
        <f>+J31+J37+J65</f>
        <v>5.4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</v>
      </c>
      <c r="J31" s="264">
        <f>+J33+J36</f>
        <v>0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/>
      <c r="J33" s="134"/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/>
      <c r="K36" s="134"/>
    </row>
    <row r="37" spans="1:11" s="265" customFormat="1" ht="11.4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10.3</v>
      </c>
      <c r="J37" s="266">
        <f>+J38</f>
        <v>5.4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10.3</v>
      </c>
      <c r="J38" s="134">
        <v>5.4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1.4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1.4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12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1.4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/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4.200000000000003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5.6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/>
      <c r="K81" s="225"/>
    </row>
    <row r="82" spans="1:11" s="265" customFormat="1" ht="22.8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/>
      <c r="K82" s="264"/>
    </row>
    <row r="83" spans="1:11" s="190" customFormat="1" ht="12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2.8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1.4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v>10.3</v>
      </c>
      <c r="J90" s="225">
        <v>5.4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3.8">
      <c r="A93" s="233"/>
      <c r="B93" s="234"/>
      <c r="C93" s="234"/>
      <c r="D93" s="234"/>
      <c r="E93" s="234"/>
      <c r="F93" s="234"/>
      <c r="G93" s="234" t="s">
        <v>273</v>
      </c>
      <c r="H93" s="247"/>
      <c r="I93" s="229"/>
      <c r="J93" s="230"/>
      <c r="K93" s="272" t="s">
        <v>274</v>
      </c>
    </row>
    <row r="94" spans="1:11" s="190" customFormat="1" ht="12">
      <c r="A94" s="358" t="s">
        <v>102</v>
      </c>
      <c r="B94" s="371"/>
      <c r="C94" s="371"/>
      <c r="D94" s="371"/>
      <c r="E94" s="371"/>
      <c r="F94" s="371"/>
      <c r="G94" s="371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72"/>
      <c r="G95" s="363"/>
      <c r="H95" s="248"/>
      <c r="I95" s="205"/>
      <c r="J95" s="206"/>
      <c r="K95" s="206"/>
    </row>
    <row r="96" spans="1:11" s="190" customFormat="1" ht="13.8">
      <c r="A96" s="235"/>
      <c r="B96" s="235"/>
      <c r="C96" s="235"/>
      <c r="D96" s="235"/>
      <c r="E96" s="235"/>
      <c r="F96" s="235"/>
      <c r="G96" s="235" t="s">
        <v>275</v>
      </c>
      <c r="H96" s="248"/>
      <c r="I96" s="229"/>
      <c r="J96" s="230"/>
      <c r="K96" s="272" t="s">
        <v>276</v>
      </c>
    </row>
    <row r="97" spans="1:11" s="190" customFormat="1" ht="24.75" customHeight="1">
      <c r="A97" s="373" t="s">
        <v>271</v>
      </c>
      <c r="B97" s="374"/>
      <c r="C97" s="374"/>
      <c r="D97" s="374"/>
      <c r="E97" s="374"/>
      <c r="F97" s="374"/>
      <c r="G97" s="374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562170DD-09B5-4ADF-B54E-8D853792188A}" scale="120" fitToPage="1" topLeftCell="A19">
      <selection activeCell="G12" sqref="G12:K13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75" right="0.75" top="1" bottom="1" header="0.5" footer="0.5"/>
  <pageSetup paperSize="9" scale="89" fitToHeight="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Lenovo</cp:lastModifiedBy>
  <cp:lastPrinted>2020-01-15T12:47:11Z</cp:lastPrinted>
  <dcterms:created xsi:type="dcterms:W3CDTF">2006-03-20T12:45:20Z</dcterms:created>
  <dcterms:modified xsi:type="dcterms:W3CDTF">2021-01-19T09:04:11Z</dcterms:modified>
</cp:coreProperties>
</file>