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I274" i="1" l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J298" i="1"/>
  <c r="K298" i="1"/>
  <c r="L298" i="1"/>
  <c r="I300" i="1"/>
  <c r="J300" i="1"/>
  <c r="K300" i="1"/>
  <c r="L300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J330" i="1"/>
  <c r="K330" i="1"/>
  <c r="L330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303" i="1"/>
  <c r="K303" i="1"/>
  <c r="J303" i="1"/>
  <c r="I30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J124" i="1" s="1"/>
  <c r="J110" i="1" s="1"/>
  <c r="I125" i="1"/>
  <c r="L124" i="1"/>
  <c r="L110" i="1" s="1"/>
  <c r="K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I110" i="1" s="1"/>
  <c r="K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 l="1"/>
  <c r="I30" i="1"/>
  <c r="L30" i="1"/>
  <c r="K297" i="1"/>
  <c r="K296" i="1" s="1"/>
  <c r="I297" i="1"/>
  <c r="I296" i="1" s="1"/>
  <c r="L297" i="1"/>
  <c r="L296" i="1" s="1"/>
  <c r="J297" i="1"/>
  <c r="J296" i="1" s="1"/>
  <c r="L295" i="1"/>
  <c r="L263" i="1"/>
  <c r="L230" i="1" s="1"/>
  <c r="L177" i="1" s="1"/>
  <c r="L360" i="1" s="1"/>
  <c r="J263" i="1"/>
  <c r="J230" i="1" s="1"/>
  <c r="K295" i="1"/>
  <c r="K263" i="1"/>
  <c r="K230" i="1" s="1"/>
  <c r="I263" i="1"/>
  <c r="I230" i="1" s="1"/>
  <c r="J30" i="1"/>
  <c r="L329" i="1"/>
  <c r="J329" i="1"/>
  <c r="K329" i="1"/>
  <c r="I329" i="1"/>
  <c r="L328" i="1"/>
  <c r="J328" i="1"/>
  <c r="K328" i="1"/>
  <c r="I328" i="1"/>
  <c r="I295" i="1" l="1"/>
  <c r="I177" i="1" s="1"/>
  <c r="I360" i="1" s="1"/>
  <c r="J295" i="1"/>
  <c r="J177" i="1" s="1"/>
  <c r="J360" i="1" s="1"/>
  <c r="K177" i="1"/>
  <c r="K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<sst xmlns="http://schemas.openxmlformats.org/spreadsheetml/2006/main" count="384" uniqueCount="241">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</sst>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31" colorId="9" zoomScale="60" zoomScaleNormal="100" workbookViewId="0">
      <selection activeCell="O361" sqref="O36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96" t="s">
        <v>6</v>
      </c>
      <c r="H6" s="196"/>
      <c r="I6" s="196"/>
      <c r="J6" s="196"/>
      <c r="K6" s="196"/>
      <c r="L6" s="12"/>
      <c r="M6" s="8"/>
    </row>
    <row r="7" spans="1:16" ht="18.75" customHeight="1" x14ac:dyDescent="0.25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200" t="s">
        <v>8</v>
      </c>
      <c r="H8" s="200"/>
      <c r="I8" s="200"/>
      <c r="J8" s="200"/>
      <c r="K8" s="200"/>
      <c r="L8" s="7"/>
      <c r="M8" s="8"/>
    </row>
    <row r="9" spans="1:16" ht="16.5" customHeight="1" x14ac:dyDescent="0.25">
      <c r="A9" s="201" t="s">
        <v>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8"/>
      <c r="P9" s="2" t="s">
        <v>10</v>
      </c>
    </row>
    <row r="10" spans="1:16" ht="15.75" customHeight="1" x14ac:dyDescent="0.25">
      <c r="G10" s="196" t="s">
        <v>11</v>
      </c>
      <c r="H10" s="196"/>
      <c r="I10" s="196"/>
      <c r="J10" s="196"/>
      <c r="K10" s="196"/>
      <c r="M10" s="8"/>
    </row>
    <row r="11" spans="1:16" ht="12" customHeight="1" x14ac:dyDescent="0.25">
      <c r="G11" s="199" t="s">
        <v>12</v>
      </c>
      <c r="H11" s="199"/>
      <c r="I11" s="199"/>
      <c r="J11" s="199"/>
      <c r="K11" s="199"/>
    </row>
    <row r="12" spans="1:16" ht="9" customHeight="1" x14ac:dyDescent="0.25"/>
    <row r="13" spans="1:16" ht="12" customHeight="1" x14ac:dyDescent="0.25">
      <c r="B13" s="201" t="s">
        <v>13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4" spans="1:16" ht="12" customHeight="1" x14ac:dyDescent="0.25"/>
    <row r="15" spans="1:16" ht="12.75" customHeight="1" x14ac:dyDescent="0.25">
      <c r="G15" s="196" t="s">
        <v>14</v>
      </c>
      <c r="H15" s="196"/>
      <c r="I15" s="196"/>
      <c r="J15" s="196"/>
      <c r="K15" s="196"/>
    </row>
    <row r="16" spans="1:16" ht="11.25" customHeight="1" x14ac:dyDescent="0.25">
      <c r="G16" s="199" t="s">
        <v>15</v>
      </c>
      <c r="H16" s="199"/>
      <c r="I16" s="199"/>
      <c r="J16" s="199"/>
      <c r="K16" s="199"/>
    </row>
    <row r="17" spans="1:18" ht="15" customHeight="1" x14ac:dyDescent="0.25">
      <c r="B17" s="9"/>
      <c r="C17" s="9"/>
      <c r="D17" s="9"/>
      <c r="E17" s="202" t="s">
        <v>240</v>
      </c>
      <c r="F17" s="196"/>
      <c r="G17" s="196"/>
      <c r="H17" s="196"/>
      <c r="I17" s="196"/>
      <c r="J17" s="196"/>
      <c r="K17" s="196"/>
      <c r="L17" s="9"/>
    </row>
    <row r="18" spans="1:18" ht="12" customHeight="1" x14ac:dyDescent="0.25">
      <c r="A18" s="203" t="s">
        <v>16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93"/>
      <c r="D22" s="194"/>
      <c r="E22" s="194"/>
      <c r="F22" s="195"/>
      <c r="G22" s="194"/>
      <c r="H22" s="194"/>
      <c r="I22" s="194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82" t="s">
        <v>25</v>
      </c>
      <c r="H25" s="182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3" t="s">
        <v>30</v>
      </c>
      <c r="B27" s="184"/>
      <c r="C27" s="184"/>
      <c r="D27" s="184"/>
      <c r="E27" s="184"/>
      <c r="F27" s="184"/>
      <c r="G27" s="187" t="s">
        <v>31</v>
      </c>
      <c r="H27" s="189" t="s">
        <v>32</v>
      </c>
      <c r="I27" s="191" t="s">
        <v>33</v>
      </c>
      <c r="J27" s="192"/>
      <c r="K27" s="180" t="s">
        <v>34</v>
      </c>
      <c r="L27" s="169" t="s">
        <v>35</v>
      </c>
      <c r="M27" s="39"/>
    </row>
    <row r="28" spans="1:18" ht="46.5" customHeight="1" x14ac:dyDescent="0.25">
      <c r="A28" s="185"/>
      <c r="B28" s="186"/>
      <c r="C28" s="186"/>
      <c r="D28" s="186"/>
      <c r="E28" s="186"/>
      <c r="F28" s="186"/>
      <c r="G28" s="188"/>
      <c r="H28" s="190"/>
      <c r="I28" s="40" t="s">
        <v>36</v>
      </c>
      <c r="J28" s="41" t="s">
        <v>37</v>
      </c>
      <c r="K28" s="181"/>
      <c r="L28" s="170"/>
    </row>
    <row r="29" spans="1:18" ht="11.25" customHeight="1" x14ac:dyDescent="0.25">
      <c r="A29" s="171" t="s">
        <v>38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SUM(I31+I42+I62+I83+I90+I110+I132+I151+I161)</f>
        <v>600</v>
      </c>
      <c r="J30" s="53">
        <f>SUM(J31+J42+J62+J83+J90+J110+J132+J151+J161)</f>
        <v>600</v>
      </c>
      <c r="K30" s="54">
        <f>SUM(K31+K42+K62+K83+K90+K110+K132+K151+K161)</f>
        <v>445.46</v>
      </c>
      <c r="L30" s="53">
        <f>SUM(L31+L42+L62+L83+L90+L110+L132+L151+L161)</f>
        <v>445.46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/>
      <c r="J35" s="73"/>
      <c r="K35" s="73"/>
      <c r="L35" s="73"/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/>
      <c r="J41" s="73"/>
      <c r="K41" s="73"/>
      <c r="L41" s="73"/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600</v>
      </c>
      <c r="J42" s="78">
        <f t="shared" si="2"/>
        <v>600</v>
      </c>
      <c r="K42" s="77">
        <f t="shared" si="2"/>
        <v>445.46</v>
      </c>
      <c r="L42" s="77">
        <f t="shared" si="2"/>
        <v>445.46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600</v>
      </c>
      <c r="J43" s="54">
        <f t="shared" si="2"/>
        <v>600</v>
      </c>
      <c r="K43" s="53">
        <f t="shared" si="2"/>
        <v>445.46</v>
      </c>
      <c r="L43" s="54">
        <f t="shared" si="2"/>
        <v>445.46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600</v>
      </c>
      <c r="J44" s="54">
        <f t="shared" si="2"/>
        <v>600</v>
      </c>
      <c r="K44" s="62">
        <f t="shared" si="2"/>
        <v>445.46</v>
      </c>
      <c r="L44" s="62">
        <f t="shared" si="2"/>
        <v>445.46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SUM(I46:I61)</f>
        <v>600</v>
      </c>
      <c r="J45" s="84">
        <f>SUM(J46:J61)</f>
        <v>600</v>
      </c>
      <c r="K45" s="85">
        <f>SUM(K46:K61)</f>
        <v>445.46</v>
      </c>
      <c r="L45" s="85">
        <f>SUM(L46:L61)</f>
        <v>445.46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/>
      <c r="L46" s="73"/>
      <c r="Q46" s="68"/>
      <c r="R46" s="68"/>
      <c r="S46" s="9"/>
    </row>
    <row r="47" spans="1:19" ht="27.7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Q49" s="68"/>
      <c r="R49" s="68"/>
      <c r="S49" s="9"/>
    </row>
    <row r="50" spans="1:19" ht="14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Q51" s="68"/>
      <c r="R51" s="68"/>
      <c r="S51" s="9"/>
    </row>
    <row r="52" spans="1:19" ht="14.2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Q55" s="68"/>
      <c r="R55" s="68"/>
      <c r="S55" s="9"/>
    </row>
    <row r="56" spans="1:19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Q57" s="68"/>
      <c r="R57" s="68"/>
      <c r="S57" s="9"/>
    </row>
    <row r="58" spans="1:19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62</v>
      </c>
      <c r="H60" s="42">
        <v>31</v>
      </c>
      <c r="I60" s="74">
        <v>600</v>
      </c>
      <c r="J60" s="73">
        <v>600</v>
      </c>
      <c r="K60" s="73">
        <v>445.46</v>
      </c>
      <c r="L60" s="73">
        <v>445.46</v>
      </c>
      <c r="Q60" s="68"/>
      <c r="R60" s="68"/>
      <c r="S60" s="9"/>
    </row>
    <row r="61" spans="1:19" ht="14.25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63</v>
      </c>
      <c r="H61" s="42">
        <v>32</v>
      </c>
      <c r="I61" s="74"/>
      <c r="J61" s="73"/>
      <c r="K61" s="73"/>
      <c r="L61" s="73"/>
      <c r="Q61" s="68"/>
      <c r="R61" s="68"/>
      <c r="S61" s="9"/>
    </row>
    <row r="62" spans="1:19" ht="14.25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64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65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66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66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67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68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69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70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70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67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68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69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71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72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73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74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75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76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76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76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76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77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78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78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78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79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80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81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82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83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83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83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84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85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86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86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86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88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89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90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90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90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91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92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92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93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94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95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95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95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96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97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98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98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98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98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99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99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99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99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100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100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100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100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101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102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101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103</v>
      </c>
      <c r="H131" s="42">
        <v>102</v>
      </c>
      <c r="I131" s="74"/>
      <c r="J131" s="74"/>
      <c r="K131" s="74"/>
      <c r="L131" s="74"/>
    </row>
    <row r="132" spans="1:12" ht="14.25" hidden="1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104</v>
      </c>
      <c r="H132" s="42">
        <v>103</v>
      </c>
      <c r="I132" s="54">
        <f>SUM(I133+I138+I146)</f>
        <v>0</v>
      </c>
      <c r="J132" s="103">
        <f>SUM(J133+J138+J146)</f>
        <v>0</v>
      </c>
      <c r="K132" s="54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105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105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hidden="1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105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hidden="1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106</v>
      </c>
      <c r="H136" s="42">
        <v>107</v>
      </c>
      <c r="I136" s="128"/>
      <c r="J136" s="128"/>
      <c r="K136" s="128"/>
      <c r="L136" s="128"/>
    </row>
    <row r="137" spans="1:12" ht="14.25" hidden="1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107</v>
      </c>
      <c r="H137" s="42">
        <v>108</v>
      </c>
      <c r="I137" s="73"/>
      <c r="J137" s="73"/>
      <c r="K137" s="73"/>
      <c r="L137" s="73"/>
    </row>
    <row r="138" spans="1:12" ht="27.75" hidden="1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108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109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109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4.25" hidden="1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111</v>
      </c>
      <c r="H142" s="42">
        <v>113</v>
      </c>
      <c r="I142" s="73"/>
      <c r="J142" s="73"/>
      <c r="K142" s="73"/>
      <c r="L142" s="73"/>
    </row>
    <row r="143" spans="1:12" ht="14.2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112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112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hidden="1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112</v>
      </c>
      <c r="H145" s="42">
        <v>116</v>
      </c>
      <c r="I145" s="73"/>
      <c r="J145" s="73"/>
      <c r="K145" s="73"/>
      <c r="L145" s="73"/>
    </row>
    <row r="146" spans="1:12" ht="12.75" hidden="1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113</v>
      </c>
      <c r="H146" s="42">
        <v>117</v>
      </c>
      <c r="I146" s="54">
        <f t="shared" ref="I146:L147" si="15">I147</f>
        <v>0</v>
      </c>
      <c r="J146" s="103">
        <f t="shared" si="15"/>
        <v>0</v>
      </c>
      <c r="K146" s="54">
        <f t="shared" si="15"/>
        <v>0</v>
      </c>
      <c r="L146" s="53">
        <f t="shared" si="15"/>
        <v>0</v>
      </c>
    </row>
    <row r="147" spans="1:12" ht="12.75" hidden="1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113</v>
      </c>
      <c r="H147" s="42">
        <v>118</v>
      </c>
      <c r="I147" s="85">
        <f t="shared" si="15"/>
        <v>0</v>
      </c>
      <c r="J147" s="127">
        <f t="shared" si="15"/>
        <v>0</v>
      </c>
      <c r="K147" s="85">
        <f t="shared" si="15"/>
        <v>0</v>
      </c>
      <c r="L147" s="84">
        <f t="shared" si="15"/>
        <v>0</v>
      </c>
    </row>
    <row r="148" spans="1:12" ht="12.75" hidden="1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113</v>
      </c>
      <c r="H148" s="42">
        <v>119</v>
      </c>
      <c r="I148" s="54">
        <f>SUM(I149:I150)</f>
        <v>0</v>
      </c>
      <c r="J148" s="103">
        <f>SUM(J149:J150)</f>
        <v>0</v>
      </c>
      <c r="K148" s="54">
        <f>SUM(K149:K150)</f>
        <v>0</v>
      </c>
      <c r="L148" s="53">
        <f>SUM(L149:L150)</f>
        <v>0</v>
      </c>
    </row>
    <row r="149" spans="1:12" ht="14.25" hidden="1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114</v>
      </c>
      <c r="H149" s="42">
        <v>120</v>
      </c>
      <c r="I149" s="128"/>
      <c r="J149" s="128"/>
      <c r="K149" s="128"/>
      <c r="L149" s="128"/>
    </row>
    <row r="150" spans="1:12" ht="14.25" hidden="1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115</v>
      </c>
      <c r="H150" s="42">
        <v>121</v>
      </c>
      <c r="I150" s="73"/>
      <c r="J150" s="74"/>
      <c r="K150" s="74"/>
      <c r="L150" s="74"/>
    </row>
    <row r="151" spans="1:12" ht="14.25" hidden="1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116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116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117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117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118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119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120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121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121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121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122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123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124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124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124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125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126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127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128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129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130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131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132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133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134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135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136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137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138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139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140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140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141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141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142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143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144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145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145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146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147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4.25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4.25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4.25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175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hidden="1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230</v>
      </c>
      <c r="H360" s="42">
        <v>331</v>
      </c>
      <c r="I360" s="122">
        <f>SUM(I30+I177)</f>
        <v>600</v>
      </c>
      <c r="J360" s="122">
        <f>SUM(J30+J177)</f>
        <v>600</v>
      </c>
      <c r="K360" s="122">
        <f>SUM(K30+K177)</f>
        <v>445.46</v>
      </c>
      <c r="L360" s="122">
        <f>SUM(L30+L177)</f>
        <v>445.46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179" t="s">
        <v>231</v>
      </c>
      <c r="E362" s="179"/>
      <c r="F362" s="179"/>
      <c r="G362" s="179"/>
      <c r="H362" s="161"/>
      <c r="I362" s="162"/>
      <c r="J362" s="163"/>
      <c r="K362" s="177" t="s">
        <v>232</v>
      </c>
      <c r="L362" s="177"/>
    </row>
    <row r="363" spans="1:13" ht="12.75" customHeight="1" x14ac:dyDescent="0.25">
      <c r="A363" s="164"/>
      <c r="B363" s="164"/>
      <c r="C363" s="164"/>
      <c r="D363" s="165" t="s">
        <v>233</v>
      </c>
      <c r="E363" s="166"/>
      <c r="F363" s="22"/>
      <c r="G363" s="166"/>
      <c r="H363" s="166"/>
      <c r="I363" s="167" t="s">
        <v>234</v>
      </c>
      <c r="J363" s="166"/>
      <c r="K363" s="174" t="s">
        <v>235</v>
      </c>
      <c r="L363" s="174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179" t="s">
        <v>236</v>
      </c>
      <c r="E365" s="179"/>
      <c r="F365" s="179"/>
      <c r="G365" s="179"/>
      <c r="H365" s="166"/>
      <c r="I365" s="167"/>
      <c r="J365" s="166"/>
      <c r="K365" s="178" t="s">
        <v>237</v>
      </c>
      <c r="L365" s="178"/>
    </row>
    <row r="366" spans="1:13" ht="12.75" customHeight="1" x14ac:dyDescent="0.25">
      <c r="D366" s="175" t="s">
        <v>238</v>
      </c>
      <c r="E366" s="176"/>
      <c r="F366" s="176"/>
      <c r="G366" s="176"/>
      <c r="H366" s="22"/>
      <c r="I366" s="168" t="s">
        <v>234</v>
      </c>
      <c r="J366" s="166"/>
      <c r="K366" s="174" t="s">
        <v>239</v>
      </c>
      <c r="L366" s="174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6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2019-01-08T08:02:18Z</cp:lastPrinted>
  <dcterms:modified xsi:type="dcterms:W3CDTF">2019-01-08T08:02:32Z</dcterms:modified>
</cp:coreProperties>
</file>