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<sst xmlns="http://schemas.openxmlformats.org/spreadsheetml/2006/main" count="382" uniqueCount="238">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</sst>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155" sqref="A155:XFD357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1046100</v>
      </c>
      <c r="J30" s="53">
        <f>SUM(J31+J42+J61+J82+J89+J109+J131+J150+J160)</f>
        <v>659100</v>
      </c>
      <c r="K30" s="54">
        <f>SUM(K31+K42+K61+K82+K89+K109+K131+K150+K160)</f>
        <v>584139.1399999999</v>
      </c>
      <c r="L30" s="53">
        <f>SUM(L31+L42+L61+L82+L89+L109+L131+L150+L160)</f>
        <v>584139.1399999999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1021900</v>
      </c>
      <c r="J31" s="53">
        <f>SUM(J32+J38)</f>
        <v>640500</v>
      </c>
      <c r="K31" s="61">
        <f>SUM(K32+K38)</f>
        <v>578130.05999999994</v>
      </c>
      <c r="L31" s="62">
        <f>SUM(L32+L38)</f>
        <v>578130.05999999994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1007100</v>
      </c>
      <c r="J32" s="53">
        <f>SUM(J33)</f>
        <v>631100</v>
      </c>
      <c r="K32" s="54">
        <f>SUM(K33)</f>
        <v>571216.71</v>
      </c>
      <c r="L32" s="53">
        <f>SUM(L33)</f>
        <v>571216.71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1007100</v>
      </c>
      <c r="J33" s="53">
        <f t="shared" ref="J33:L34" si="0">SUM(J34)</f>
        <v>631100</v>
      </c>
      <c r="K33" s="53">
        <f t="shared" si="0"/>
        <v>571216.71</v>
      </c>
      <c r="L33" s="53">
        <f t="shared" si="0"/>
        <v>571216.71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1007100</v>
      </c>
      <c r="J34" s="54">
        <f t="shared" si="0"/>
        <v>631100</v>
      </c>
      <c r="K34" s="54">
        <f t="shared" si="0"/>
        <v>571216.71</v>
      </c>
      <c r="L34" s="54">
        <f t="shared" si="0"/>
        <v>571216.71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1007100</v>
      </c>
      <c r="J35" s="73">
        <v>631100</v>
      </c>
      <c r="K35" s="73">
        <v>571216.71</v>
      </c>
      <c r="L35" s="73">
        <v>571216.71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14800</v>
      </c>
      <c r="J38" s="53">
        <f t="shared" si="1"/>
        <v>9400</v>
      </c>
      <c r="K38" s="54">
        <f t="shared" si="1"/>
        <v>6913.35</v>
      </c>
      <c r="L38" s="53">
        <f t="shared" si="1"/>
        <v>6913.35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14800</v>
      </c>
      <c r="J39" s="53">
        <f t="shared" si="1"/>
        <v>9400</v>
      </c>
      <c r="K39" s="53">
        <f t="shared" si="1"/>
        <v>6913.35</v>
      </c>
      <c r="L39" s="53">
        <f t="shared" si="1"/>
        <v>6913.35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14800</v>
      </c>
      <c r="J40" s="53">
        <f t="shared" si="1"/>
        <v>9400</v>
      </c>
      <c r="K40" s="53">
        <f t="shared" si="1"/>
        <v>6913.35</v>
      </c>
      <c r="L40" s="53">
        <f t="shared" si="1"/>
        <v>6913.35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14800</v>
      </c>
      <c r="J41" s="73">
        <v>9400</v>
      </c>
      <c r="K41" s="73">
        <v>6913.35</v>
      </c>
      <c r="L41" s="73">
        <v>6913.35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21700</v>
      </c>
      <c r="J42" s="78">
        <f t="shared" si="2"/>
        <v>17100</v>
      </c>
      <c r="K42" s="77">
        <f t="shared" si="2"/>
        <v>4551.57</v>
      </c>
      <c r="L42" s="77">
        <f t="shared" si="2"/>
        <v>4551.57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21700</v>
      </c>
      <c r="J43" s="54">
        <f t="shared" si="2"/>
        <v>17100</v>
      </c>
      <c r="K43" s="53">
        <f t="shared" si="2"/>
        <v>4551.57</v>
      </c>
      <c r="L43" s="54">
        <f t="shared" si="2"/>
        <v>4551.57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21700</v>
      </c>
      <c r="J44" s="54">
        <f t="shared" si="2"/>
        <v>17100</v>
      </c>
      <c r="K44" s="62">
        <f t="shared" si="2"/>
        <v>4551.57</v>
      </c>
      <c r="L44" s="62">
        <f t="shared" si="2"/>
        <v>4551.57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21700</v>
      </c>
      <c r="J45" s="84">
        <f>SUM(J46:J60)</f>
        <v>17100</v>
      </c>
      <c r="K45" s="85">
        <f>SUM(K46:K60)</f>
        <v>4551.57</v>
      </c>
      <c r="L45" s="85">
        <f>SUM(L46:L60)</f>
        <v>4551.57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1900</v>
      </c>
      <c r="J51" s="73">
        <v>1000</v>
      </c>
      <c r="K51" s="73">
        <v>74.3</v>
      </c>
      <c r="L51" s="73">
        <v>74.3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3000</v>
      </c>
      <c r="J55" s="73">
        <v>2000</v>
      </c>
      <c r="K55" s="73">
        <v>757.6</v>
      </c>
      <c r="L55" s="73">
        <v>757.6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3700</v>
      </c>
      <c r="J58" s="73">
        <v>2700</v>
      </c>
      <c r="K58" s="73">
        <v>285.42</v>
      </c>
      <c r="L58" s="73">
        <v>285.42</v>
      </c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13100</v>
      </c>
      <c r="J60" s="73">
        <v>11400</v>
      </c>
      <c r="K60" s="73">
        <v>3434.25</v>
      </c>
      <c r="L60" s="73">
        <v>3434.25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2500</v>
      </c>
      <c r="J131" s="103">
        <f>SUM(J132+J137+J145)</f>
        <v>1500</v>
      </c>
      <c r="K131" s="54">
        <f>SUM(K132+K137+K145)</f>
        <v>1457.51</v>
      </c>
      <c r="L131" s="53">
        <f>SUM(L132+L137+L145)</f>
        <v>1457.51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2500</v>
      </c>
      <c r="J145" s="103">
        <f t="shared" si="15"/>
        <v>1500</v>
      </c>
      <c r="K145" s="54">
        <f t="shared" si="15"/>
        <v>1457.51</v>
      </c>
      <c r="L145" s="53">
        <f t="shared" si="15"/>
        <v>1457.51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2500</v>
      </c>
      <c r="J146" s="127">
        <f t="shared" si="15"/>
        <v>1500</v>
      </c>
      <c r="K146" s="85">
        <f t="shared" si="15"/>
        <v>1457.51</v>
      </c>
      <c r="L146" s="84">
        <f t="shared" si="15"/>
        <v>1457.51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2500</v>
      </c>
      <c r="J147" s="103">
        <f>SUM(J148:J149)</f>
        <v>1500</v>
      </c>
      <c r="K147" s="54">
        <f>SUM(K148:K149)</f>
        <v>1457.51</v>
      </c>
      <c r="L147" s="53">
        <f>SUM(L148:L149)</f>
        <v>1457.51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2500</v>
      </c>
      <c r="J148" s="128">
        <v>1500</v>
      </c>
      <c r="K148" s="128">
        <v>1457.51</v>
      </c>
      <c r="L148" s="128">
        <v>1457.51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1046100</v>
      </c>
      <c r="J359" s="122">
        <f>SUM(J30+J176)</f>
        <v>659100</v>
      </c>
      <c r="K359" s="122">
        <f>SUM(K30+K176)</f>
        <v>584139.1399999999</v>
      </c>
      <c r="L359" s="122">
        <f>SUM(L30+L176)</f>
        <v>584139.1399999999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2019-07-02T05:29:46Z</dcterms:modified>
</cp:coreProperties>
</file>