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K30" i="1" s="1"/>
  <c r="K360" i="1" s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L133" i="1" s="1"/>
  <c r="L132" i="1" s="1"/>
  <c r="L131" i="1" s="1"/>
  <c r="K134" i="1"/>
  <c r="J134" i="1"/>
  <c r="I134" i="1"/>
  <c r="K133" i="1"/>
  <c r="J133" i="1"/>
  <c r="I133" i="1"/>
  <c r="K132" i="1"/>
  <c r="J132" i="1"/>
  <c r="I132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L120" i="1" s="1"/>
  <c r="L119" i="1" s="1"/>
  <c r="L109" i="1" s="1"/>
  <c r="K121" i="1"/>
  <c r="J121" i="1"/>
  <c r="I121" i="1"/>
  <c r="K120" i="1"/>
  <c r="J120" i="1"/>
  <c r="I120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J111" i="1" s="1"/>
  <c r="J110" i="1" s="1"/>
  <c r="J109" i="1" s="1"/>
  <c r="I112" i="1"/>
  <c r="L111" i="1"/>
  <c r="K111" i="1"/>
  <c r="I111" i="1"/>
  <c r="L110" i="1"/>
  <c r="K110" i="1"/>
  <c r="I110" i="1"/>
  <c r="K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J95" i="1" s="1"/>
  <c r="J89" i="1" s="1"/>
  <c r="I96" i="1"/>
  <c r="L95" i="1"/>
  <c r="K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J85" i="1"/>
  <c r="I85" i="1"/>
  <c r="L84" i="1"/>
  <c r="K84" i="1"/>
  <c r="J84" i="1"/>
  <c r="J83" i="1" s="1"/>
  <c r="J82" i="1" s="1"/>
  <c r="J30" i="1" s="1"/>
  <c r="J360" i="1" s="1"/>
  <c r="I84" i="1"/>
  <c r="L83" i="1"/>
  <c r="K83" i="1"/>
  <c r="I83" i="1"/>
  <c r="L82" i="1"/>
  <c r="K82" i="1"/>
  <c r="I82" i="1"/>
  <c r="L80" i="1"/>
  <c r="K80" i="1"/>
  <c r="J80" i="1"/>
  <c r="I80" i="1"/>
  <c r="L79" i="1"/>
  <c r="L78" i="1" s="1"/>
  <c r="K79" i="1"/>
  <c r="J79" i="1"/>
  <c r="I79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I30" i="1"/>
  <c r="I360" i="1" s="1"/>
  <c r="L30" i="1" l="1"/>
  <c r="L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<sst xmlns="http://schemas.openxmlformats.org/spreadsheetml/2006/main" count="384" uniqueCount="240">
  <si>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</si>
  <si>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</si>
  <si>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</si>
  <si>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</si>
  <si>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</si>
  <si>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</si>
  <si>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</si>
  <si>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</si>
  <si>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</si>
  <si>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</si>
  <si>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</si>
  <si>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</si>
  <si>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</si>
  <si>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15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</si>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</sst>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37" colorId="9" zoomScaleNormal="100" workbookViewId="0">
      <selection activeCell="P56" sqref="P5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112500</v>
      </c>
      <c r="J30" s="51">
        <f>SUM(J31+J42+J61+J82+J89+J109+J131+J150+J160)</f>
        <v>59300</v>
      </c>
      <c r="K30" s="52">
        <f>SUM(K31+K42+K61+K82+K89+K109+K131+K150+K160)</f>
        <v>56025.19</v>
      </c>
      <c r="L30" s="51">
        <f>SUM(L31+L42+L61+L82+L89+L109+L131+L150+L160)</f>
        <v>56025.19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100400</v>
      </c>
      <c r="J31" s="51">
        <f>SUM(J32+J38)</f>
        <v>52600</v>
      </c>
      <c r="K31" s="59">
        <f>SUM(K32+K38)</f>
        <v>52533.5</v>
      </c>
      <c r="L31" s="60">
        <f>SUM(L32+L38)</f>
        <v>52533.5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99000</v>
      </c>
      <c r="J32" s="51">
        <f>SUM(J33)</f>
        <v>51800</v>
      </c>
      <c r="K32" s="52">
        <f>SUM(K33)</f>
        <v>51840.66</v>
      </c>
      <c r="L32" s="51">
        <f>SUM(L33)</f>
        <v>51840.66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99000</v>
      </c>
      <c r="J33" s="51">
        <f t="shared" ref="J33:L34" si="0">SUM(J34)</f>
        <v>51800</v>
      </c>
      <c r="K33" s="51">
        <f t="shared" si="0"/>
        <v>51840.66</v>
      </c>
      <c r="L33" s="51">
        <f t="shared" si="0"/>
        <v>51840.66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99000</v>
      </c>
      <c r="J34" s="52">
        <f t="shared" si="0"/>
        <v>51800</v>
      </c>
      <c r="K34" s="52">
        <f t="shared" si="0"/>
        <v>51840.66</v>
      </c>
      <c r="L34" s="52">
        <f t="shared" si="0"/>
        <v>51840.66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99000</v>
      </c>
      <c r="J35" s="71">
        <v>51800</v>
      </c>
      <c r="K35" s="71">
        <v>51840.66</v>
      </c>
      <c r="L35" s="71">
        <v>51840.66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1400</v>
      </c>
      <c r="J38" s="51">
        <f t="shared" si="1"/>
        <v>800</v>
      </c>
      <c r="K38" s="52">
        <f t="shared" si="1"/>
        <v>692.84</v>
      </c>
      <c r="L38" s="51">
        <f t="shared" si="1"/>
        <v>692.84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1400</v>
      </c>
      <c r="J39" s="51">
        <f t="shared" si="1"/>
        <v>800</v>
      </c>
      <c r="K39" s="51">
        <f t="shared" si="1"/>
        <v>692.84</v>
      </c>
      <c r="L39" s="51">
        <f t="shared" si="1"/>
        <v>692.84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1400</v>
      </c>
      <c r="J40" s="51">
        <f t="shared" si="1"/>
        <v>800</v>
      </c>
      <c r="K40" s="51">
        <f t="shared" si="1"/>
        <v>692.84</v>
      </c>
      <c r="L40" s="51">
        <f t="shared" si="1"/>
        <v>692.84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1400</v>
      </c>
      <c r="J41" s="71">
        <v>800</v>
      </c>
      <c r="K41" s="71">
        <v>692.84</v>
      </c>
      <c r="L41" s="71">
        <v>692.84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11900</v>
      </c>
      <c r="J42" s="76">
        <f t="shared" si="2"/>
        <v>6500</v>
      </c>
      <c r="K42" s="75">
        <f t="shared" si="2"/>
        <v>3260.03</v>
      </c>
      <c r="L42" s="75">
        <f t="shared" si="2"/>
        <v>3260.03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11900</v>
      </c>
      <c r="J43" s="52">
        <f t="shared" si="2"/>
        <v>6500</v>
      </c>
      <c r="K43" s="51">
        <f t="shared" si="2"/>
        <v>3260.03</v>
      </c>
      <c r="L43" s="52">
        <f t="shared" si="2"/>
        <v>3260.03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11900</v>
      </c>
      <c r="J44" s="52">
        <f t="shared" si="2"/>
        <v>6500</v>
      </c>
      <c r="K44" s="60">
        <f t="shared" si="2"/>
        <v>3260.03</v>
      </c>
      <c r="L44" s="60">
        <f t="shared" si="2"/>
        <v>3260.03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11900</v>
      </c>
      <c r="J45" s="82">
        <f>SUM(J46:J60)</f>
        <v>6500</v>
      </c>
      <c r="K45" s="83">
        <f>SUM(K46:K60)</f>
        <v>3260.03</v>
      </c>
      <c r="L45" s="83">
        <f>SUM(L46:L60)</f>
        <v>3260.03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1300</v>
      </c>
      <c r="J46" s="71">
        <v>700</v>
      </c>
      <c r="K46" s="71">
        <v>155.72999999999999</v>
      </c>
      <c r="L46" s="71">
        <v>155.72999999999999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</v>
      </c>
      <c r="J47" s="71">
        <v>100</v>
      </c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100</v>
      </c>
      <c r="J48" s="71">
        <v>100</v>
      </c>
      <c r="K48" s="71">
        <v>21.78</v>
      </c>
      <c r="L48" s="71">
        <v>21.78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6800</v>
      </c>
      <c r="J49" s="71">
        <v>3400</v>
      </c>
      <c r="K49" s="71">
        <v>1739.58</v>
      </c>
      <c r="L49" s="71">
        <v>1739.58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</v>
      </c>
      <c r="J54" s="71">
        <v>200</v>
      </c>
      <c r="K54" s="71">
        <v>200</v>
      </c>
      <c r="L54" s="71">
        <v>200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300</v>
      </c>
      <c r="J55" s="71">
        <v>300</v>
      </c>
      <c r="K55" s="71">
        <v>54.4</v>
      </c>
      <c r="L55" s="71">
        <v>54.4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2100</v>
      </c>
      <c r="J57" s="71">
        <v>1100</v>
      </c>
      <c r="K57" s="71">
        <v>745.67</v>
      </c>
      <c r="L57" s="71">
        <v>745.67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1000</v>
      </c>
      <c r="J60" s="71">
        <v>600</v>
      </c>
      <c r="K60" s="71">
        <v>342.87</v>
      </c>
      <c r="L60" s="71">
        <v>342.87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200</v>
      </c>
      <c r="J131" s="101">
        <f>SUM(J132+J137+J145)</f>
        <v>200</v>
      </c>
      <c r="K131" s="52">
        <f>SUM(K132+K137+K145)</f>
        <v>231.66</v>
      </c>
      <c r="L131" s="51">
        <f>SUM(L132+L137+L145)</f>
        <v>231.66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200</v>
      </c>
      <c r="J145" s="101">
        <f t="shared" si="15"/>
        <v>200</v>
      </c>
      <c r="K145" s="52">
        <f t="shared" si="15"/>
        <v>231.66</v>
      </c>
      <c r="L145" s="51">
        <f t="shared" si="15"/>
        <v>231.66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200</v>
      </c>
      <c r="J146" s="125">
        <f t="shared" si="15"/>
        <v>200</v>
      </c>
      <c r="K146" s="83">
        <f t="shared" si="15"/>
        <v>231.66</v>
      </c>
      <c r="L146" s="82">
        <f t="shared" si="15"/>
        <v>231.66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200</v>
      </c>
      <c r="J147" s="101">
        <f>SUM(J148:J149)</f>
        <v>200</v>
      </c>
      <c r="K147" s="52">
        <f>SUM(K148:K149)</f>
        <v>231.66</v>
      </c>
      <c r="L147" s="51">
        <f>SUM(L148:L149)</f>
        <v>231.66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200</v>
      </c>
      <c r="J148" s="126">
        <v>200</v>
      </c>
      <c r="K148" s="126">
        <v>231.66</v>
      </c>
      <c r="L148" s="126">
        <v>231.66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112500</v>
      </c>
      <c r="J360" s="120">
        <f>SUM(J30+J176)</f>
        <v>59300</v>
      </c>
      <c r="K360" s="120">
        <f>SUM(K30+K176)</f>
        <v>56025.19</v>
      </c>
      <c r="L360" s="120">
        <f>SUM(L30+L176)</f>
        <v>56025.19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2020-07-14T06:01:54Z</dcterms:modified>
</cp:coreProperties>
</file>