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J353" i="1" s="1"/>
  <c r="I354" i="1"/>
  <c r="L353" i="1"/>
  <c r="K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L338" i="1" s="1"/>
  <c r="L328" i="1" s="1"/>
  <c r="K339" i="1"/>
  <c r="J339" i="1"/>
  <c r="I339" i="1"/>
  <c r="I338" i="1" s="1"/>
  <c r="K338" i="1"/>
  <c r="J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I329" i="1" s="1"/>
  <c r="L329" i="1"/>
  <c r="K329" i="1"/>
  <c r="J329" i="1"/>
  <c r="K328" i="1"/>
  <c r="L325" i="1"/>
  <c r="K325" i="1"/>
  <c r="K324" i="1" s="1"/>
  <c r="K296" i="1" s="1"/>
  <c r="K295" i="1" s="1"/>
  <c r="J325" i="1"/>
  <c r="I325" i="1"/>
  <c r="L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J318" i="1" s="1"/>
  <c r="I319" i="1"/>
  <c r="L318" i="1"/>
  <c r="K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0" i="1"/>
  <c r="K300" i="1"/>
  <c r="J300" i="1"/>
  <c r="I300" i="1"/>
  <c r="L298" i="1"/>
  <c r="L297" i="1" s="1"/>
  <c r="L296" i="1" s="1"/>
  <c r="L295" i="1" s="1"/>
  <c r="K298" i="1"/>
  <c r="J298" i="1"/>
  <c r="J297" i="1" s="1"/>
  <c r="I298" i="1"/>
  <c r="I297" i="1" s="1"/>
  <c r="K297" i="1"/>
  <c r="L292" i="1"/>
  <c r="K292" i="1"/>
  <c r="J292" i="1"/>
  <c r="I292" i="1"/>
  <c r="L291" i="1"/>
  <c r="K291" i="1"/>
  <c r="J291" i="1"/>
  <c r="I291" i="1"/>
  <c r="L289" i="1"/>
  <c r="K289" i="1"/>
  <c r="J289" i="1"/>
  <c r="J288" i="1" s="1"/>
  <c r="I289" i="1"/>
  <c r="I288" i="1" s="1"/>
  <c r="L288" i="1"/>
  <c r="K288" i="1"/>
  <c r="L286" i="1"/>
  <c r="K286" i="1"/>
  <c r="J286" i="1"/>
  <c r="I286" i="1"/>
  <c r="I285" i="1" s="1"/>
  <c r="L285" i="1"/>
  <c r="K285" i="1"/>
  <c r="J285" i="1"/>
  <c r="L282" i="1"/>
  <c r="K282" i="1"/>
  <c r="J282" i="1"/>
  <c r="J281" i="1" s="1"/>
  <c r="I282" i="1"/>
  <c r="I281" i="1" s="1"/>
  <c r="L281" i="1"/>
  <c r="K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L263" i="1" s="1"/>
  <c r="K273" i="1"/>
  <c r="J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K263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I250" i="1"/>
  <c r="I249" i="1" s="1"/>
  <c r="L249" i="1"/>
  <c r="K249" i="1"/>
  <c r="J249" i="1"/>
  <c r="L246" i="1"/>
  <c r="K246" i="1"/>
  <c r="J246" i="1"/>
  <c r="J245" i="1" s="1"/>
  <c r="I246" i="1"/>
  <c r="L245" i="1"/>
  <c r="L231" i="1" s="1"/>
  <c r="L230" i="1" s="1"/>
  <c r="K245" i="1"/>
  <c r="I245" i="1"/>
  <c r="L242" i="1"/>
  <c r="K242" i="1"/>
  <c r="K241" i="1" s="1"/>
  <c r="J242" i="1"/>
  <c r="I242" i="1"/>
  <c r="L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K232" i="1" s="1"/>
  <c r="J233" i="1"/>
  <c r="J232" i="1" s="1"/>
  <c r="J231" i="1" s="1"/>
  <c r="I233" i="1"/>
  <c r="I232" i="1" s="1"/>
  <c r="L232" i="1"/>
  <c r="L226" i="1"/>
  <c r="K226" i="1"/>
  <c r="J226" i="1"/>
  <c r="I226" i="1"/>
  <c r="L225" i="1"/>
  <c r="K225" i="1"/>
  <c r="J225" i="1"/>
  <c r="J224" i="1" s="1"/>
  <c r="I225" i="1"/>
  <c r="I224" i="1" s="1"/>
  <c r="L224" i="1"/>
  <c r="K224" i="1"/>
  <c r="L222" i="1"/>
  <c r="K222" i="1"/>
  <c r="J222" i="1"/>
  <c r="J221" i="1" s="1"/>
  <c r="J220" i="1" s="1"/>
  <c r="I222" i="1"/>
  <c r="I221" i="1" s="1"/>
  <c r="I220" i="1" s="1"/>
  <c r="L221" i="1"/>
  <c r="L220" i="1" s="1"/>
  <c r="K221" i="1"/>
  <c r="K220" i="1" s="1"/>
  <c r="L213" i="1"/>
  <c r="K213" i="1"/>
  <c r="J213" i="1"/>
  <c r="I213" i="1"/>
  <c r="I212" i="1" s="1"/>
  <c r="L212" i="1"/>
  <c r="L208" i="1" s="1"/>
  <c r="K212" i="1"/>
  <c r="J212" i="1"/>
  <c r="L210" i="1"/>
  <c r="K210" i="1"/>
  <c r="K209" i="1" s="1"/>
  <c r="K208" i="1" s="1"/>
  <c r="J210" i="1"/>
  <c r="I210" i="1"/>
  <c r="L209" i="1"/>
  <c r="J209" i="1"/>
  <c r="J208" i="1" s="1"/>
  <c r="I209" i="1"/>
  <c r="L203" i="1"/>
  <c r="K203" i="1"/>
  <c r="J203" i="1"/>
  <c r="I203" i="1"/>
  <c r="I202" i="1" s="1"/>
  <c r="I201" i="1" s="1"/>
  <c r="L202" i="1"/>
  <c r="L201" i="1" s="1"/>
  <c r="K202" i="1"/>
  <c r="J202" i="1"/>
  <c r="K201" i="1"/>
  <c r="J201" i="1"/>
  <c r="L199" i="1"/>
  <c r="K199" i="1"/>
  <c r="J199" i="1"/>
  <c r="I199" i="1"/>
  <c r="I198" i="1" s="1"/>
  <c r="L198" i="1"/>
  <c r="K198" i="1"/>
  <c r="K178" i="1" s="1"/>
  <c r="J198" i="1"/>
  <c r="J178" i="1" s="1"/>
  <c r="J177" i="1" s="1"/>
  <c r="L194" i="1"/>
  <c r="K194" i="1"/>
  <c r="J194" i="1"/>
  <c r="I194" i="1"/>
  <c r="L193" i="1"/>
  <c r="K193" i="1"/>
  <c r="J193" i="1"/>
  <c r="I193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I179" i="1" s="1"/>
  <c r="I178" i="1" s="1"/>
  <c r="L179" i="1"/>
  <c r="K179" i="1"/>
  <c r="J179" i="1"/>
  <c r="L178" i="1"/>
  <c r="L172" i="1"/>
  <c r="K172" i="1"/>
  <c r="J172" i="1"/>
  <c r="I172" i="1"/>
  <c r="I171" i="1" s="1"/>
  <c r="L171" i="1"/>
  <c r="K171" i="1"/>
  <c r="K165" i="1" s="1"/>
  <c r="J171" i="1"/>
  <c r="J165" i="1" s="1"/>
  <c r="J160" i="1" s="1"/>
  <c r="L167" i="1"/>
  <c r="K167" i="1"/>
  <c r="J167" i="1"/>
  <c r="I167" i="1"/>
  <c r="L166" i="1"/>
  <c r="K166" i="1"/>
  <c r="J166" i="1"/>
  <c r="I166" i="1"/>
  <c r="L165" i="1"/>
  <c r="L163" i="1"/>
  <c r="K163" i="1"/>
  <c r="J163" i="1"/>
  <c r="I163" i="1"/>
  <c r="I162" i="1" s="1"/>
  <c r="I161" i="1" s="1"/>
  <c r="L162" i="1"/>
  <c r="L161" i="1" s="1"/>
  <c r="L160" i="1" s="1"/>
  <c r="K162" i="1"/>
  <c r="J162" i="1"/>
  <c r="K161" i="1"/>
  <c r="J161" i="1"/>
  <c r="L158" i="1"/>
  <c r="K158" i="1"/>
  <c r="J158" i="1"/>
  <c r="I158" i="1"/>
  <c r="L157" i="1"/>
  <c r="K157" i="1"/>
  <c r="J157" i="1"/>
  <c r="I157" i="1"/>
  <c r="L153" i="1"/>
  <c r="K153" i="1"/>
  <c r="J153" i="1"/>
  <c r="J152" i="1" s="1"/>
  <c r="J151" i="1" s="1"/>
  <c r="J150" i="1" s="1"/>
  <c r="I153" i="1"/>
  <c r="I152" i="1" s="1"/>
  <c r="L152" i="1"/>
  <c r="K152" i="1"/>
  <c r="L151" i="1"/>
  <c r="L150" i="1" s="1"/>
  <c r="K151" i="1"/>
  <c r="K150" i="1"/>
  <c r="L147" i="1"/>
  <c r="L146" i="1" s="1"/>
  <c r="L145" i="1" s="1"/>
  <c r="K147" i="1"/>
  <c r="J147" i="1"/>
  <c r="I147" i="1"/>
  <c r="K146" i="1"/>
  <c r="J146" i="1"/>
  <c r="I146" i="1"/>
  <c r="I145" i="1" s="1"/>
  <c r="K145" i="1"/>
  <c r="J145" i="1"/>
  <c r="L143" i="1"/>
  <c r="K143" i="1"/>
  <c r="K142" i="1" s="1"/>
  <c r="J143" i="1"/>
  <c r="J142" i="1" s="1"/>
  <c r="I143" i="1"/>
  <c r="I142" i="1" s="1"/>
  <c r="L142" i="1"/>
  <c r="L139" i="1"/>
  <c r="K139" i="1"/>
  <c r="J139" i="1"/>
  <c r="I139" i="1"/>
  <c r="I138" i="1" s="1"/>
  <c r="I137" i="1" s="1"/>
  <c r="L138" i="1"/>
  <c r="K138" i="1"/>
  <c r="J138" i="1"/>
  <c r="J137" i="1" s="1"/>
  <c r="L137" i="1"/>
  <c r="K137" i="1"/>
  <c r="L134" i="1"/>
  <c r="K134" i="1"/>
  <c r="J134" i="1"/>
  <c r="I134" i="1"/>
  <c r="I133" i="1" s="1"/>
  <c r="I132" i="1" s="1"/>
  <c r="L133" i="1"/>
  <c r="L132" i="1" s="1"/>
  <c r="L131" i="1" s="1"/>
  <c r="K133" i="1"/>
  <c r="K132" i="1" s="1"/>
  <c r="K131" i="1" s="1"/>
  <c r="J133" i="1"/>
  <c r="J132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L115" i="1" s="1"/>
  <c r="K116" i="1"/>
  <c r="K115" i="1"/>
  <c r="L112" i="1"/>
  <c r="K112" i="1"/>
  <c r="J112" i="1"/>
  <c r="J111" i="1" s="1"/>
  <c r="J110" i="1" s="1"/>
  <c r="I112" i="1"/>
  <c r="L111" i="1"/>
  <c r="L110" i="1" s="1"/>
  <c r="K111" i="1"/>
  <c r="K110" i="1" s="1"/>
  <c r="K109" i="1" s="1"/>
  <c r="I111" i="1"/>
  <c r="I110" i="1" s="1"/>
  <c r="L106" i="1"/>
  <c r="K106" i="1"/>
  <c r="J106" i="1"/>
  <c r="I106" i="1"/>
  <c r="L105" i="1"/>
  <c r="K105" i="1"/>
  <c r="J105" i="1"/>
  <c r="I105" i="1"/>
  <c r="L102" i="1"/>
  <c r="K102" i="1"/>
  <c r="J102" i="1"/>
  <c r="J101" i="1" s="1"/>
  <c r="J100" i="1" s="1"/>
  <c r="I102" i="1"/>
  <c r="I101" i="1" s="1"/>
  <c r="I100" i="1" s="1"/>
  <c r="L101" i="1"/>
  <c r="K101" i="1"/>
  <c r="K100" i="1" s="1"/>
  <c r="L100" i="1"/>
  <c r="L97" i="1"/>
  <c r="K97" i="1"/>
  <c r="J97" i="1"/>
  <c r="J96" i="1" s="1"/>
  <c r="J95" i="1" s="1"/>
  <c r="I97" i="1"/>
  <c r="L96" i="1"/>
  <c r="K96" i="1"/>
  <c r="K95" i="1" s="1"/>
  <c r="I96" i="1"/>
  <c r="I95" i="1" s="1"/>
  <c r="L95" i="1"/>
  <c r="L92" i="1"/>
  <c r="K92" i="1"/>
  <c r="K91" i="1" s="1"/>
  <c r="K90" i="1" s="1"/>
  <c r="J92" i="1"/>
  <c r="J91" i="1" s="1"/>
  <c r="J90" i="1" s="1"/>
  <c r="I92" i="1"/>
  <c r="L91" i="1"/>
  <c r="L90" i="1" s="1"/>
  <c r="L89" i="1" s="1"/>
  <c r="I91" i="1"/>
  <c r="I90" i="1" s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K83" i="1" s="1"/>
  <c r="K82" i="1" s="1"/>
  <c r="L83" i="1"/>
  <c r="L82" i="1" s="1"/>
  <c r="L80" i="1"/>
  <c r="K80" i="1"/>
  <c r="J80" i="1"/>
  <c r="I80" i="1"/>
  <c r="L79" i="1"/>
  <c r="K79" i="1"/>
  <c r="J79" i="1"/>
  <c r="J78" i="1" s="1"/>
  <c r="I79" i="1"/>
  <c r="I78" i="1" s="1"/>
  <c r="L78" i="1"/>
  <c r="K78" i="1"/>
  <c r="L74" i="1"/>
  <c r="K74" i="1"/>
  <c r="J74" i="1"/>
  <c r="J73" i="1" s="1"/>
  <c r="I74" i="1"/>
  <c r="I73" i="1" s="1"/>
  <c r="L73" i="1"/>
  <c r="K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L62" i="1" s="1"/>
  <c r="L61" i="1" s="1"/>
  <c r="K63" i="1"/>
  <c r="J63" i="1"/>
  <c r="K62" i="1"/>
  <c r="K61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K43" i="1"/>
  <c r="L42" i="1"/>
  <c r="K42" i="1"/>
  <c r="L40" i="1"/>
  <c r="K40" i="1"/>
  <c r="J40" i="1"/>
  <c r="I40" i="1"/>
  <c r="I39" i="1" s="1"/>
  <c r="I38" i="1" s="1"/>
  <c r="L39" i="1"/>
  <c r="K39" i="1"/>
  <c r="J39" i="1"/>
  <c r="J38" i="1" s="1"/>
  <c r="L38" i="1"/>
  <c r="K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I33" i="1"/>
  <c r="I32" i="1" s="1"/>
  <c r="I31" i="1" s="1"/>
  <c r="L32" i="1"/>
  <c r="K32" i="1"/>
  <c r="L31" i="1"/>
  <c r="K31" i="1"/>
  <c r="L109" i="1" l="1"/>
  <c r="L30" i="1" s="1"/>
  <c r="L360" i="1" s="1"/>
  <c r="K160" i="1"/>
  <c r="L177" i="1"/>
  <c r="L176" i="1" s="1"/>
  <c r="K89" i="1"/>
  <c r="K30" i="1" s="1"/>
  <c r="K177" i="1"/>
  <c r="K231" i="1"/>
  <c r="K230" i="1" s="1"/>
  <c r="J131" i="1"/>
  <c r="I328" i="1"/>
  <c r="J62" i="1"/>
  <c r="J61" i="1" s="1"/>
  <c r="J30" i="1" s="1"/>
  <c r="J328" i="1"/>
  <c r="I151" i="1"/>
  <c r="I150" i="1" s="1"/>
  <c r="I109" i="1"/>
  <c r="I165" i="1"/>
  <c r="I160" i="1" s="1"/>
  <c r="J109" i="1"/>
  <c r="I131" i="1"/>
  <c r="I263" i="1"/>
  <c r="I296" i="1"/>
  <c r="I295" i="1" s="1"/>
  <c r="J296" i="1"/>
  <c r="J295" i="1" s="1"/>
  <c r="I62" i="1"/>
  <c r="I61" i="1" s="1"/>
  <c r="I89" i="1"/>
  <c r="J89" i="1"/>
  <c r="I208" i="1"/>
  <c r="I177" i="1" s="1"/>
  <c r="I231" i="1"/>
  <c r="I230" i="1" s="1"/>
  <c r="J263" i="1"/>
  <c r="J230" i="1" s="1"/>
  <c r="I30" i="1" l="1"/>
  <c r="K176" i="1"/>
  <c r="K360" i="1" s="1"/>
  <c r="J176" i="1"/>
  <c r="J360" i="1" s="1"/>
  <c r="I176" i="1"/>
  <c r="I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<sst xmlns="http://schemas.openxmlformats.org/spreadsheetml/2006/main" count="384" uniqueCount="240">
  <si>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</si>
  <si>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</si>
  <si>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</si>
  <si>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</si>
  <si>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</si>
  <si>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</si>
  <si>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</si>
  <si>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</si>
  <si>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</si>
  <si>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birželio 30 d.</t>
  </si>
  <si>
    <t>ketvirtinė</t>
  </si>
  <si>
    <t>(metinė, ketvirtinė)</t>
  </si>
  <si>
    <t>ATASKAITA</t>
  </si>
  <si>
    <t>2021 m. liepos 8  d. 1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</si>
  <si>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</si>
  <si>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</si>
  <si>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</si>
  <si>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</si>
  <si>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</si>
  <si>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</si>
  <si>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</si>
  <si>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</si>
  <si>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</si>
  <si>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4.1.3.4.1.67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</si>
  <si>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</si>
  <si>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</si>
  <si>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</si>
  <si>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</si>
  <si>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</si>
  <si>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</si>
  <si>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</si>
  <si>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</si>
  <si>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</si>
  <si>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</si>
  <si>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</si>
  <si>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</si>
  <si>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</si>
  <si>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</si>
  <si>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</si>
  <si>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</si>
  <si>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</si>
  <si>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</si>
  <si>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</si>
  <si>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</si>
  <si>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</si>
  <si>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</si>
  <si>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</si>
  <si>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</si>
  <si>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</si>
  <si>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</si>
  <si>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</si>
  <si>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</si>
  <si>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</si>
  <si>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</si>
  <si>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</si>
  <si>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</si>
  <si>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</si>
  <si>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</si>
  <si>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</si>
  <si>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</si>
  <si>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</si>
  <si>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</si>
  <si>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</si>
  <si>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</si>
  <si>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</si>
  <si>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</si>
  <si>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</si>
  <si>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</si>
  <si>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</si>
  <si>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</si>
  <si>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</si>
  <si>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</si>
  <si>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</si>
  <si>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</si>
  <si>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</si>
  <si>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</si>
  <si>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</si>
  <si>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</si>
  <si>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</si>
  <si>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</si>
  <si>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</si>
  <si>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</si>
  <si>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</si>
  <si>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</si>
  <si>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</si>
  <si>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</si>
  <si>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</si>
  <si>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</si>
  <si>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</si>
  <si>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</si>
  <si>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</si>
  <si>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</si>
  <si>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</si>
  <si>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</si>
  <si>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</si>
  <si>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</si>
  <si>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</si>
  <si>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</si>
  <si>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</si>
  <si>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</si>
  <si>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</si>
  <si>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</si>
  <si>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</si>
  <si>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</si>
  <si>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</si>
  <si>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</si>
  <si>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</si>
  <si>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</si>
  <si>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</si>
  <si>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</si>
  <si>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</si>
  <si>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</si>
  <si>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</si>
  <si>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</si>
  <si>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</si>
  <si>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</si>
  <si>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</si>
  <si>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</si>
  <si>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</si>
  <si>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</si>
  <si>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</si>
  <si>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</si>
  <si>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</si>
  <si>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</si>
  <si>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</si>
  <si>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</si>
  <si>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</si>
  <si>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</si>
  <si>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</si>
  <si>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</si>
  <si>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</si>
  <si>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</si>
  <si>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</si>
  <si>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</si>
  <si>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</si>
  <si>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</si>
  <si>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</si>
  <si>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</si>
  <si>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</si>
  <si>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</si>
  <si>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</si>
  <si>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</si>
  <si>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</si>
  <si>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</si>
  <si>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</si>
  <si>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</si>
  <si>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</si>
  <si>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</si>
  <si>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</si>
  <si>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</si>
  <si>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</si>
  <si>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</si>
  <si>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</si>
  <si>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</si>
  <si>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</si>
  <si>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</si>
  <si>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</si>
  <si>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</si>
  <si>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</si>
  <si>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</si>
  <si>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</si>
  <si>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</si>
  <si>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</si>
  <si>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</si>
  <si>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</si>
  <si>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</si>
  <si>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</si>
  <si>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</si>
  <si>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</si>
  <si>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</si>
  <si>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</si>
  <si>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</si>
  <si>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</si>
  <si>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</si>
  <si>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</si>
  <si>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</si>
  <si>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</si>
  <si>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</si>
  <si>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</si>
  <si>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</si>
  <si>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</si>
  <si>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</si>
  <si>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</si>
  <si>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</si>
  <si>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</si>
  <si>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</si>
  <si>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</si>
  <si>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</si>
  <si>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</si>
  <si>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</si>
  <si>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</si>
  <si>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</si>
  <si>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</si>
  <si>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</si>
  <si>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</si>
  <si>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</si>
  <si>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</si>
  <si>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</si>
  <si>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</si>
  <si>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</si>
  <si>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</si>
  <si>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</si>
  <si>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</si>
  <si>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</si>
  <si>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</si>
  <si>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</si>
  <si>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</si>
  <si>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</si>
  <si>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</si>
  <si>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</si>
  <si>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</si>
  <si>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</si>
  <si>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</si>
  <si>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</si>
  <si>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</si>
  <si>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</si>
  <si>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</si>
  <si>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</si>
  <si>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</si>
  <si>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</si>
  <si>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</si>
  <si>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</si>
  <si>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</si>
  <si>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</si>
  <si>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</si>
  <si>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</si>
  <si>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</si>
  <si>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</si>
  <si>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</si>
  <si>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</si>
  <si>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</si>
  <si>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Laikinai einanti direktoriaus pareigas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</si>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</sst>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6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6" fillId="0" borderId="0" xfId="1" applyFont="1" applyFill="1" applyBorder="1" applyAlignment="1" applyProtection="1">
      <alignment vertical="center"/>
    </xf>
    <xf numFmtId="0" fontId="187" fillId="0" borderId="0" xfId="1" applyFont="1" applyFill="1" applyBorder="1" applyAlignment="1" applyProtection="1">
      <alignment vertical="top"/>
    </xf>
    <xf numFmtId="0" fontId="188" fillId="0" borderId="0" xfId="1" applyFont="1" applyFill="1" applyBorder="1" applyAlignment="1" applyProtection="1"/>
    <xf numFmtId="0" fontId="189" fillId="0" borderId="0" xfId="1" applyFont="1" applyFill="1" applyBorder="1" applyAlignment="1" applyProtection="1">
      <alignment horizontal="center" vertical="top"/>
    </xf>
    <xf numFmtId="0" fontId="190" fillId="0" borderId="0" xfId="1" applyFont="1" applyFill="1" applyBorder="1" applyAlignment="1" applyProtection="1">
      <alignment horizontal="center" vertical="top"/>
    </xf>
    <xf numFmtId="0" fontId="194" fillId="0" borderId="0" xfId="1" applyFont="1" applyFill="1" applyBorder="1" applyAlignment="1" applyProtection="1">
      <alignment horizontal="center"/>
    </xf>
    <xf numFmtId="0" fontId="195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9" fillId="0" borderId="0" xfId="1" applyFont="1" applyFill="1" applyBorder="1" applyAlignment="1" applyProtection="1">
      <alignment horizontal="center" vertical="top"/>
    </xf>
    <xf numFmtId="0" fontId="192" fillId="0" borderId="7" xfId="1" applyFont="1" applyFill="1" applyBorder="1" applyAlignment="1" applyProtection="1">
      <alignment horizontal="center" vertical="top" wrapText="1"/>
    </xf>
    <xf numFmtId="0" fontId="193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1" fillId="0" borderId="2" xfId="1" applyFont="1" applyFill="1" applyBorder="1" applyAlignment="1" applyProtection="1">
      <alignment horizontal="center" vertical="top"/>
    </xf>
    <xf numFmtId="164" fontId="185" fillId="0" borderId="2" xfId="1" applyNumberFormat="1" applyFont="1" applyFill="1" applyBorder="1" applyAlignment="1" applyProtection="1">
      <alignment horizontal="center" vertical="center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workbookViewId="0">
      <selection activeCell="N364" sqref="N364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25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25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25">
      <c r="G10" s="174" t="s">
        <v>10</v>
      </c>
      <c r="H10" s="174"/>
      <c r="I10" s="174"/>
      <c r="J10" s="174"/>
      <c r="K10" s="174"/>
    </row>
    <row r="11" spans="1:13" ht="12" customHeight="1" x14ac:dyDescent="0.25">
      <c r="G11" s="175" t="s">
        <v>11</v>
      </c>
      <c r="H11" s="175"/>
      <c r="I11" s="175"/>
      <c r="J11" s="175"/>
      <c r="K11" s="175"/>
    </row>
    <row r="12" spans="1:13" ht="9" customHeight="1" x14ac:dyDescent="0.25"/>
    <row r="13" spans="1:13" ht="12" customHeight="1" x14ac:dyDescent="0.25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25">
      <c r="K14" s="3"/>
      <c r="L14" s="3"/>
    </row>
    <row r="15" spans="1:13" ht="12.75" customHeight="1" x14ac:dyDescent="0.25">
      <c r="G15" s="176" t="s">
        <v>13</v>
      </c>
      <c r="H15" s="176"/>
      <c r="I15" s="176"/>
      <c r="J15" s="176"/>
      <c r="K15" s="176"/>
    </row>
    <row r="16" spans="1:13" ht="11.25" customHeight="1" x14ac:dyDescent="0.25">
      <c r="G16" s="177" t="s">
        <v>14</v>
      </c>
      <c r="H16" s="177"/>
      <c r="I16" s="177"/>
      <c r="J16" s="177"/>
      <c r="K16" s="177"/>
    </row>
    <row r="17" spans="1:13" ht="14.25" customHeight="1" x14ac:dyDescent="0.25">
      <c r="B17" s="1"/>
      <c r="C17" s="1"/>
      <c r="D17" s="1"/>
      <c r="E17" s="206" t="s">
        <v>239</v>
      </c>
      <c r="F17" s="178"/>
      <c r="G17" s="207"/>
      <c r="H17" s="207"/>
      <c r="I17" s="207"/>
      <c r="J17" s="207"/>
      <c r="K17" s="207"/>
      <c r="L17" s="1"/>
    </row>
    <row r="18" spans="1:13" ht="12" customHeight="1" x14ac:dyDescent="0.25">
      <c r="A18" s="179" t="s">
        <v>15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0"/>
      <c r="D22" s="181"/>
      <c r="E22" s="181"/>
      <c r="F22" s="182"/>
      <c r="G22" s="181"/>
      <c r="H22" s="181"/>
      <c r="I22" s="181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68" t="s">
        <v>25</v>
      </c>
      <c r="H25" s="168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29</v>
      </c>
    </row>
    <row r="27" spans="1:13" ht="24" customHeight="1" x14ac:dyDescent="0.25">
      <c r="A27" s="190" t="s">
        <v>30</v>
      </c>
      <c r="B27" s="191"/>
      <c r="C27" s="191"/>
      <c r="D27" s="191"/>
      <c r="E27" s="191"/>
      <c r="F27" s="191"/>
      <c r="G27" s="194" t="s">
        <v>31</v>
      </c>
      <c r="H27" s="196" t="s">
        <v>32</v>
      </c>
      <c r="I27" s="198" t="s">
        <v>33</v>
      </c>
      <c r="J27" s="199"/>
      <c r="K27" s="200" t="s">
        <v>34</v>
      </c>
      <c r="L27" s="202" t="s">
        <v>35</v>
      </c>
    </row>
    <row r="28" spans="1:13" ht="46.5" customHeight="1" x14ac:dyDescent="0.25">
      <c r="A28" s="192"/>
      <c r="B28" s="193"/>
      <c r="C28" s="193"/>
      <c r="D28" s="193"/>
      <c r="E28" s="193"/>
      <c r="F28" s="193"/>
      <c r="G28" s="195"/>
      <c r="H28" s="197"/>
      <c r="I28" s="38" t="s">
        <v>36</v>
      </c>
      <c r="J28" s="39" t="s">
        <v>37</v>
      </c>
      <c r="K28" s="201"/>
      <c r="L28" s="203"/>
    </row>
    <row r="29" spans="1:13" ht="11.25" customHeight="1" x14ac:dyDescent="0.25">
      <c r="A29" s="184" t="s">
        <v>38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16400</v>
      </c>
      <c r="J30" s="51">
        <f>SUM(J31+J42+J61+J82+J89+J109+J131+J150+J160)</f>
        <v>16400</v>
      </c>
      <c r="K30" s="52">
        <f>SUM(K31+K42+K61+K82+K89+K109+K131+K150+K160)</f>
        <v>1032</v>
      </c>
      <c r="L30" s="51">
        <f>SUM(L31+L42+L61+L82+L89+L109+L131+L150+L160)</f>
        <v>1032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16400</v>
      </c>
      <c r="J42" s="76">
        <f t="shared" si="2"/>
        <v>16400</v>
      </c>
      <c r="K42" s="75">
        <f t="shared" si="2"/>
        <v>1032</v>
      </c>
      <c r="L42" s="75">
        <f t="shared" si="2"/>
        <v>1032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16400</v>
      </c>
      <c r="J43" s="52">
        <f t="shared" si="2"/>
        <v>16400</v>
      </c>
      <c r="K43" s="51">
        <f t="shared" si="2"/>
        <v>1032</v>
      </c>
      <c r="L43" s="52">
        <f t="shared" si="2"/>
        <v>1032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16400</v>
      </c>
      <c r="J44" s="52">
        <f t="shared" si="2"/>
        <v>16400</v>
      </c>
      <c r="K44" s="60">
        <f t="shared" si="2"/>
        <v>1032</v>
      </c>
      <c r="L44" s="60">
        <f t="shared" si="2"/>
        <v>1032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16400</v>
      </c>
      <c r="J45" s="82">
        <f>SUM(J46:J60)</f>
        <v>16400</v>
      </c>
      <c r="K45" s="83">
        <f>SUM(K46:K60)</f>
        <v>1032</v>
      </c>
      <c r="L45" s="83">
        <f>SUM(L46:L60)</f>
        <v>1032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>
        <v>16400</v>
      </c>
      <c r="J58" s="71">
        <v>16400</v>
      </c>
      <c r="K58" s="71">
        <v>1032</v>
      </c>
      <c r="L58" s="71">
        <v>1032</v>
      </c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16400</v>
      </c>
      <c r="J360" s="120">
        <f>SUM(J30+J176)</f>
        <v>16400</v>
      </c>
      <c r="K360" s="120">
        <f>SUM(K30+K176)</f>
        <v>1032</v>
      </c>
      <c r="L360" s="120">
        <f>SUM(L30+L176)</f>
        <v>1032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159" t="s">
        <v>231</v>
      </c>
      <c r="H362" s="16"/>
      <c r="I362" s="160"/>
      <c r="J362" s="158"/>
      <c r="K362" s="205" t="s">
        <v>232</v>
      </c>
      <c r="L362" s="205"/>
    </row>
    <row r="363" spans="1:12" ht="18.75" customHeight="1" x14ac:dyDescent="0.25">
      <c r="A363" s="161"/>
      <c r="B363" s="161"/>
      <c r="C363" s="161"/>
      <c r="D363" s="162" t="s">
        <v>233</v>
      </c>
      <c r="E363" s="1"/>
      <c r="F363" s="24"/>
      <c r="G363" s="1"/>
      <c r="H363" s="163"/>
      <c r="I363" s="164" t="s">
        <v>234</v>
      </c>
      <c r="K363" s="187" t="s">
        <v>235</v>
      </c>
      <c r="L363" s="187"/>
    </row>
    <row r="364" spans="1:12" ht="15.75" customHeight="1" x14ac:dyDescent="0.25">
      <c r="I364" s="165"/>
      <c r="K364" s="165"/>
      <c r="L364" s="165"/>
    </row>
    <row r="365" spans="1:12" ht="15.75" customHeight="1" x14ac:dyDescent="0.25">
      <c r="D365" s="26"/>
      <c r="E365" s="26"/>
      <c r="F365" s="35"/>
      <c r="G365" s="26" t="s">
        <v>236</v>
      </c>
      <c r="I365" s="165"/>
      <c r="K365" s="204" t="s">
        <v>237</v>
      </c>
      <c r="L365" s="204"/>
    </row>
    <row r="366" spans="1:12" ht="26.25" customHeight="1" x14ac:dyDescent="0.25">
      <c r="D366" s="188" t="s">
        <v>238</v>
      </c>
      <c r="E366" s="189"/>
      <c r="F366" s="189"/>
      <c r="G366" s="189"/>
      <c r="H366" s="166"/>
      <c r="I366" s="167" t="s">
        <v>234</v>
      </c>
      <c r="K366" s="187" t="s">
        <v>235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.2916666567325592" footer="0.2916666567325592"/>
  <pageSetup paperSize="9" scale="81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2021-07-08T08:55:51Z</dcterms:modified>
</cp:coreProperties>
</file>