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J321" i="1" s="1"/>
  <c r="I322" i="1"/>
  <c r="I321" i="1" s="1"/>
  <c r="L321" i="1"/>
  <c r="K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I314" i="1" s="1"/>
  <c r="L314" i="1"/>
  <c r="K314" i="1"/>
  <c r="J314" i="1"/>
  <c r="L311" i="1"/>
  <c r="K311" i="1"/>
  <c r="J311" i="1"/>
  <c r="J310" i="1" s="1"/>
  <c r="I311" i="1"/>
  <c r="L310" i="1"/>
  <c r="K310" i="1"/>
  <c r="I310" i="1"/>
  <c r="L307" i="1"/>
  <c r="K307" i="1"/>
  <c r="J307" i="1"/>
  <c r="J306" i="1" s="1"/>
  <c r="I307" i="1"/>
  <c r="I306" i="1" s="1"/>
  <c r="L306" i="1"/>
  <c r="K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L297" i="1"/>
  <c r="K297" i="1"/>
  <c r="J297" i="1"/>
  <c r="L296" i="1"/>
  <c r="K296" i="1"/>
  <c r="L295" i="1"/>
  <c r="K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J281" i="1" s="1"/>
  <c r="J263" i="1" s="1"/>
  <c r="I282" i="1"/>
  <c r="L281" i="1"/>
  <c r="K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I263" i="1" s="1"/>
  <c r="L264" i="1"/>
  <c r="K264" i="1"/>
  <c r="J264" i="1"/>
  <c r="L263" i="1"/>
  <c r="K263" i="1"/>
  <c r="L260" i="1"/>
  <c r="K260" i="1"/>
  <c r="J260" i="1"/>
  <c r="I260" i="1"/>
  <c r="I259" i="1" s="1"/>
  <c r="L259" i="1"/>
  <c r="K259" i="1"/>
  <c r="J259" i="1"/>
  <c r="L257" i="1"/>
  <c r="K257" i="1"/>
  <c r="J257" i="1"/>
  <c r="J256" i="1" s="1"/>
  <c r="I257" i="1"/>
  <c r="L256" i="1"/>
  <c r="K256" i="1"/>
  <c r="I256" i="1"/>
  <c r="L254" i="1"/>
  <c r="K254" i="1"/>
  <c r="J254" i="1"/>
  <c r="J253" i="1" s="1"/>
  <c r="I254" i="1"/>
  <c r="L253" i="1"/>
  <c r="K253" i="1"/>
  <c r="I253" i="1"/>
  <c r="L250" i="1"/>
  <c r="K250" i="1"/>
  <c r="J250" i="1"/>
  <c r="J249" i="1" s="1"/>
  <c r="I250" i="1"/>
  <c r="I249" i="1" s="1"/>
  <c r="L249" i="1"/>
  <c r="K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L230" i="1"/>
  <c r="K230" i="1"/>
  <c r="L226" i="1"/>
  <c r="K226" i="1"/>
  <c r="J226" i="1"/>
  <c r="I226" i="1"/>
  <c r="L225" i="1"/>
  <c r="K225" i="1"/>
  <c r="J225" i="1"/>
  <c r="I225" i="1"/>
  <c r="I224" i="1" s="1"/>
  <c r="L224" i="1"/>
  <c r="K224" i="1"/>
  <c r="J224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3" i="1"/>
  <c r="K213" i="1"/>
  <c r="J213" i="1"/>
  <c r="I213" i="1"/>
  <c r="I212" i="1" s="1"/>
  <c r="L212" i="1"/>
  <c r="K212" i="1"/>
  <c r="J212" i="1"/>
  <c r="L210" i="1"/>
  <c r="K210" i="1"/>
  <c r="J210" i="1"/>
  <c r="I210" i="1"/>
  <c r="L209" i="1"/>
  <c r="K209" i="1"/>
  <c r="J209" i="1"/>
  <c r="J208" i="1" s="1"/>
  <c r="I209" i="1"/>
  <c r="L208" i="1"/>
  <c r="K208" i="1"/>
  <c r="L203" i="1"/>
  <c r="K203" i="1"/>
  <c r="J203" i="1"/>
  <c r="J202" i="1" s="1"/>
  <c r="J201" i="1" s="1"/>
  <c r="I203" i="1"/>
  <c r="I202" i="1" s="1"/>
  <c r="I201" i="1" s="1"/>
  <c r="L202" i="1"/>
  <c r="K202" i="1"/>
  <c r="L201" i="1"/>
  <c r="K201" i="1"/>
  <c r="L199" i="1"/>
  <c r="K199" i="1"/>
  <c r="J199" i="1"/>
  <c r="I199" i="1"/>
  <c r="I198" i="1" s="1"/>
  <c r="L198" i="1"/>
  <c r="K198" i="1"/>
  <c r="J198" i="1"/>
  <c r="L194" i="1"/>
  <c r="K194" i="1"/>
  <c r="J194" i="1"/>
  <c r="J193" i="1" s="1"/>
  <c r="J178" i="1" s="1"/>
  <c r="I194" i="1"/>
  <c r="L193" i="1"/>
  <c r="K193" i="1"/>
  <c r="I193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L179" i="1"/>
  <c r="K179" i="1"/>
  <c r="J179" i="1"/>
  <c r="I179" i="1"/>
  <c r="L178" i="1"/>
  <c r="K178" i="1"/>
  <c r="L177" i="1"/>
  <c r="K177" i="1"/>
  <c r="L176" i="1"/>
  <c r="K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I161" i="1" s="1"/>
  <c r="I160" i="1" s="1"/>
  <c r="L161" i="1"/>
  <c r="K161" i="1"/>
  <c r="J161" i="1"/>
  <c r="J160" i="1" s="1"/>
  <c r="L160" i="1"/>
  <c r="K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J150" i="1" s="1"/>
  <c r="I151" i="1"/>
  <c r="L150" i="1"/>
  <c r="K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J142" i="1" s="1"/>
  <c r="I143" i="1"/>
  <c r="L142" i="1"/>
  <c r="K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J123" i="1" s="1"/>
  <c r="I124" i="1"/>
  <c r="L123" i="1"/>
  <c r="K123" i="1"/>
  <c r="I123" i="1"/>
  <c r="L121" i="1"/>
  <c r="K121" i="1"/>
  <c r="J121" i="1"/>
  <c r="I121" i="1"/>
  <c r="I120" i="1" s="1"/>
  <c r="I119" i="1" s="1"/>
  <c r="L120" i="1"/>
  <c r="K120" i="1"/>
  <c r="J120" i="1"/>
  <c r="J119" i="1" s="1"/>
  <c r="L119" i="1"/>
  <c r="K119" i="1"/>
  <c r="L117" i="1"/>
  <c r="K117" i="1"/>
  <c r="J117" i="1"/>
  <c r="J116" i="1" s="1"/>
  <c r="J115" i="1" s="1"/>
  <c r="I117" i="1"/>
  <c r="L116" i="1"/>
  <c r="K116" i="1"/>
  <c r="I116" i="1"/>
  <c r="L115" i="1"/>
  <c r="K115" i="1"/>
  <c r="I115" i="1"/>
  <c r="L112" i="1"/>
  <c r="K112" i="1"/>
  <c r="J112" i="1"/>
  <c r="J111" i="1" s="1"/>
  <c r="J110" i="1" s="1"/>
  <c r="I112" i="1"/>
  <c r="L111" i="1"/>
  <c r="K111" i="1"/>
  <c r="I111" i="1"/>
  <c r="L110" i="1"/>
  <c r="K110" i="1"/>
  <c r="I110" i="1"/>
  <c r="I109" i="1" s="1"/>
  <c r="L109" i="1"/>
  <c r="K109" i="1"/>
  <c r="L106" i="1"/>
  <c r="K106" i="1"/>
  <c r="J106" i="1"/>
  <c r="J105" i="1" s="1"/>
  <c r="I106" i="1"/>
  <c r="L105" i="1"/>
  <c r="K105" i="1"/>
  <c r="I105" i="1"/>
  <c r="L102" i="1"/>
  <c r="K102" i="1"/>
  <c r="J102" i="1"/>
  <c r="J101" i="1" s="1"/>
  <c r="J100" i="1" s="1"/>
  <c r="I102" i="1"/>
  <c r="L101" i="1"/>
  <c r="K101" i="1"/>
  <c r="I101" i="1"/>
  <c r="I100" i="1" s="1"/>
  <c r="L100" i="1"/>
  <c r="K100" i="1"/>
  <c r="L97" i="1"/>
  <c r="K97" i="1"/>
  <c r="J97" i="1"/>
  <c r="J96" i="1" s="1"/>
  <c r="J95" i="1" s="1"/>
  <c r="I97" i="1"/>
  <c r="I96" i="1" s="1"/>
  <c r="I95" i="1" s="1"/>
  <c r="L96" i="1"/>
  <c r="K96" i="1"/>
  <c r="L95" i="1"/>
  <c r="K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I68" i="1" s="1"/>
  <c r="I62" i="1" s="1"/>
  <c r="I61" i="1" s="1"/>
  <c r="L68" i="1"/>
  <c r="K68" i="1"/>
  <c r="J68" i="1"/>
  <c r="L64" i="1"/>
  <c r="K64" i="1"/>
  <c r="J64" i="1"/>
  <c r="I64" i="1"/>
  <c r="L63" i="1"/>
  <c r="K63" i="1"/>
  <c r="J63" i="1"/>
  <c r="I63" i="1"/>
  <c r="L62" i="1"/>
  <c r="K62" i="1"/>
  <c r="J62" i="1"/>
  <c r="L61" i="1"/>
  <c r="K61" i="1"/>
  <c r="J61" i="1"/>
  <c r="L45" i="1"/>
  <c r="K45" i="1"/>
  <c r="J45" i="1"/>
  <c r="J44" i="1" s="1"/>
  <c r="J43" i="1" s="1"/>
  <c r="J42" i="1" s="1"/>
  <c r="I45" i="1"/>
  <c r="L44" i="1"/>
  <c r="K44" i="1"/>
  <c r="I44" i="1"/>
  <c r="I43" i="1" s="1"/>
  <c r="I42" i="1" s="1"/>
  <c r="L43" i="1"/>
  <c r="K43" i="1"/>
  <c r="L42" i="1"/>
  <c r="K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I231" i="1" l="1"/>
  <c r="I230" i="1" s="1"/>
  <c r="J177" i="1"/>
  <c r="I208" i="1"/>
  <c r="I296" i="1"/>
  <c r="I295" i="1" s="1"/>
  <c r="I178" i="1"/>
  <c r="J231" i="1"/>
  <c r="J230" i="1" s="1"/>
  <c r="J296" i="1"/>
  <c r="J295" i="1" s="1"/>
  <c r="I89" i="1"/>
  <c r="I30" i="1" s="1"/>
  <c r="J89" i="1"/>
  <c r="J30" i="1" s="1"/>
  <c r="J109" i="1"/>
  <c r="J176" i="1" l="1"/>
  <c r="J360" i="1"/>
  <c r="I177" i="1"/>
  <c r="I176" i="1" s="1"/>
  <c r="I360" i="1" s="1"/>
</calcChain>
</file>

<file path=xl/sharedStrings.xml><?xml version="1.0" encoding="utf-8"?>
<sst xmlns="http://schemas.openxmlformats.org/spreadsheetml/2006/main" count="384" uniqueCount="241">
  <si>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</si>
  <si>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</si>
  <si>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</si>
  <si>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</si>
  <si>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</si>
  <si>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</si>
  <si>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</si>
  <si>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</si>
  <si>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</si>
  <si>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birželio 30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</si>
  <si>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</si>
  <si>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</si>
  <si>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</si>
  <si>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</si>
  <si>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</si>
  <si>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</si>
  <si>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</si>
  <si>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</si>
  <si>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</si>
  <si>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</si>
  <si>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</si>
  <si>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</si>
  <si>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4.1.3.4.1.65</t>
  </si>
  <si>
    <t>Priemonė:</t>
  </si>
  <si>
    <t>Valstybės funkcijos</t>
  </si>
  <si>
    <t>10</t>
  </si>
  <si>
    <t>04</t>
  </si>
  <si>
    <t>01</t>
  </si>
  <si>
    <t>40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</si>
  <si>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</si>
  <si>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</si>
  <si>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</si>
  <si>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</si>
  <si>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</si>
  <si>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</si>
  <si>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</si>
  <si>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</si>
  <si>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</si>
  <si>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</si>
  <si>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</si>
  <si>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</si>
  <si>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</si>
  <si>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</si>
  <si>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</si>
  <si>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</si>
  <si>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</si>
  <si>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</si>
  <si>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</si>
  <si>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</si>
  <si>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</si>
  <si>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</si>
  <si>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</si>
  <si>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</si>
  <si>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</si>
  <si>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</si>
  <si>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</si>
  <si>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</si>
  <si>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</si>
  <si>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</si>
  <si>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</si>
  <si>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</si>
  <si>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</si>
  <si>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</si>
  <si>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</si>
  <si>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</si>
  <si>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</si>
  <si>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</si>
  <si>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</si>
  <si>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</si>
  <si>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</si>
  <si>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</si>
  <si>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</si>
  <si>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</si>
  <si>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</si>
  <si>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</si>
  <si>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</si>
  <si>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</si>
  <si>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</si>
  <si>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</si>
  <si>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</si>
  <si>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</si>
  <si>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</si>
  <si>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</si>
  <si>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</si>
  <si>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</si>
  <si>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</si>
  <si>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</si>
  <si>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</si>
  <si>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</si>
  <si>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</si>
  <si>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</si>
  <si>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</si>
  <si>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</si>
  <si>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</si>
  <si>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</si>
  <si>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</si>
  <si>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</si>
  <si>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</si>
  <si>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</si>
  <si>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</si>
  <si>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</si>
  <si>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</si>
  <si>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</si>
  <si>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</si>
  <si>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</si>
  <si>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</si>
  <si>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</si>
  <si>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</si>
  <si>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</si>
  <si>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</si>
  <si>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</si>
  <si>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</si>
  <si>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</si>
  <si>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</si>
  <si>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</si>
  <si>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</si>
  <si>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</si>
  <si>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</si>
  <si>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</si>
  <si>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</si>
  <si>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</si>
  <si>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</si>
  <si>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</si>
  <si>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</si>
  <si>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</si>
  <si>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</si>
  <si>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</si>
  <si>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</si>
  <si>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</si>
  <si>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</si>
  <si>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</si>
  <si>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</si>
  <si>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</si>
  <si>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</si>
  <si>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</si>
  <si>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</si>
  <si>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</si>
  <si>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</si>
  <si>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</si>
  <si>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</si>
  <si>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</si>
  <si>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</si>
  <si>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</si>
  <si>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</si>
  <si>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</si>
  <si>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</si>
  <si>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</si>
  <si>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</si>
  <si>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</si>
  <si>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</si>
  <si>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</si>
  <si>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</si>
  <si>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</si>
  <si>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</si>
  <si>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</si>
  <si>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</si>
  <si>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</si>
  <si>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</si>
  <si>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</si>
  <si>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</si>
  <si>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</si>
  <si>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</si>
  <si>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</si>
  <si>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</si>
  <si>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</si>
  <si>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</si>
  <si>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</si>
  <si>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</si>
  <si>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</si>
  <si>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</si>
  <si>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</si>
  <si>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</si>
  <si>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</si>
  <si>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</si>
  <si>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</si>
  <si>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</si>
  <si>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</si>
  <si>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</si>
  <si>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</si>
  <si>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</si>
  <si>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</si>
  <si>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</si>
  <si>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</si>
  <si>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</si>
  <si>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</si>
  <si>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</si>
  <si>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</si>
  <si>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</si>
  <si>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</si>
  <si>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</si>
  <si>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</si>
  <si>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</si>
  <si>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</si>
  <si>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</si>
  <si>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</si>
  <si>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</si>
  <si>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</si>
  <si>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</si>
  <si>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</si>
  <si>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</si>
  <si>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</si>
  <si>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</si>
  <si>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</si>
  <si>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</si>
  <si>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</si>
  <si>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</si>
  <si>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</si>
  <si>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</si>
  <si>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</si>
  <si>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</si>
  <si>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</si>
  <si>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</si>
  <si>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</si>
  <si>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</si>
  <si>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</si>
  <si>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</si>
  <si>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</si>
  <si>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</si>
  <si>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</si>
  <si>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</si>
  <si>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</si>
  <si>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</si>
  <si>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</si>
  <si>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</si>
  <si>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</si>
  <si>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</si>
  <si>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</si>
  <si>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</si>
  <si>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</si>
  <si>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</si>
  <si>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</si>
  <si>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Laikinai einanti direktoriaus pareigas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</si>
  <si>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</si>
  <si>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</si>
  <si>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</si>
  <si>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</si>
  <si>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</si>
  <si>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</si>
  <si>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</si>
  <si>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sveikatos apsaugos gerinimas</t>
  </si>
  <si>
    <t>2021 m. liepos 8  d.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</si>
</sst>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I372" sqref="I37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8" t="s">
        <v>240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14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 t="s">
        <v>23</v>
      </c>
      <c r="G25" s="168" t="s">
        <v>24</v>
      </c>
      <c r="H25" s="168"/>
      <c r="I25" s="33" t="s">
        <v>25</v>
      </c>
      <c r="J25" s="34" t="s">
        <v>26</v>
      </c>
      <c r="K25" s="21" t="s">
        <v>27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63700</v>
      </c>
      <c r="J30" s="51">
        <f>SUM(J31+J42+J61+J82+J89+J109+J131+J150+J160)</f>
        <v>39000</v>
      </c>
      <c r="K30" s="52">
        <f>SUM(K31+K42+K61+K82+K89+K109+K131+K150+K160)</f>
        <v>36136.800000000003</v>
      </c>
      <c r="L30" s="51">
        <f>SUM(L31+L42+L61+L82+L89+L109+L131+L150+L160)</f>
        <v>36136.800000000003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63700</v>
      </c>
      <c r="J131" s="101">
        <f>SUM(J132+J137+J145)</f>
        <v>39000</v>
      </c>
      <c r="K131" s="52">
        <f>SUM(K132+K137+K145)</f>
        <v>36136.800000000003</v>
      </c>
      <c r="L131" s="51">
        <f>SUM(L132+L137+L145)</f>
        <v>36136.800000000003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63700</v>
      </c>
      <c r="J137" s="104">
        <f t="shared" si="14"/>
        <v>39000</v>
      </c>
      <c r="K137" s="59">
        <f t="shared" si="14"/>
        <v>36136.800000000003</v>
      </c>
      <c r="L137" s="60">
        <f t="shared" si="14"/>
        <v>36136.800000000003</v>
      </c>
    </row>
    <row r="138" spans="1:12" ht="26.25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63700</v>
      </c>
      <c r="J138" s="101">
        <f t="shared" si="14"/>
        <v>39000</v>
      </c>
      <c r="K138" s="52">
        <f t="shared" si="14"/>
        <v>36136.800000000003</v>
      </c>
      <c r="L138" s="51">
        <f t="shared" si="14"/>
        <v>36136.800000000003</v>
      </c>
    </row>
    <row r="139" spans="1:12" ht="26.25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63700</v>
      </c>
      <c r="J139" s="101">
        <f>SUM(J140:J141)</f>
        <v>39000</v>
      </c>
      <c r="K139" s="52">
        <f>SUM(K140:K141)</f>
        <v>36136.800000000003</v>
      </c>
      <c r="L139" s="51">
        <f>SUM(L140:L141)</f>
        <v>36136.800000000003</v>
      </c>
    </row>
    <row r="140" spans="1:12" ht="12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>
        <v>63700</v>
      </c>
      <c r="J141" s="71">
        <v>39000</v>
      </c>
      <c r="K141" s="71">
        <v>36136.800000000003</v>
      </c>
      <c r="L141" s="71">
        <v>36136.800000000003</v>
      </c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63700</v>
      </c>
      <c r="J360" s="120">
        <f>SUM(J30+J176)</f>
        <v>39000</v>
      </c>
      <c r="K360" s="120">
        <f>SUM(K30+K176)</f>
        <v>36136.800000000003</v>
      </c>
      <c r="L360" s="120">
        <f>SUM(L30+L176)</f>
        <v>36136.800000000003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2021-07-08T09:02:16Z</dcterms:modified>
</cp:coreProperties>
</file>