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9312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Lenovo - Individuali peržiūra" guid="{562170DD-09B5-4ADF-B54E-8D853792188A}" mergeInterval="0" personalView="1" yWindow="50" windowWidth="1920" windowHeight="1030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65" i="3" l="1"/>
  <c r="J37" i="3"/>
  <c r="J90" i="3" s="1"/>
  <c r="J30" i="3" l="1"/>
  <c r="J31" i="3"/>
  <c r="I37" i="3"/>
  <c r="I31" i="3"/>
  <c r="I30" i="3"/>
  <c r="H38" i="1" l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<sst xmlns="http://schemas.openxmlformats.org/spreadsheetml/2006/main" count="590" uniqueCount="280">
  <si>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</si>
  <si>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</si>
  <si>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</si>
  <si>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</si>
  <si>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</si>
  <si>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</si>
  <si>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</si>
  <si>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</si>
  <si>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</si>
  <si>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</si>
  <si>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</si>
  <si>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</si>
  <si>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</si>
  <si>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</si>
  <si>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</si>
  <si>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</si>
  <si>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</si>
  <si>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</si>
  <si>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</si>
  <si>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</si>
  <si>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</si>
  <si>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</si>
  <si>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</si>
  <si>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</si>
  <si>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</si>
  <si>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</si>
  <si>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</si>
  <si>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</si>
  <si>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</si>
  <si>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</si>
  <si>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</si>
  <si>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</si>
  <si>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</si>
  <si>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</si>
  <si>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</si>
  <si>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</si>
  <si>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</si>
  <si>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</si>
  <si>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</si>
  <si>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</si>
  <si>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</si>
  <si>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</si>
  <si>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</si>
  <si>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</si>
  <si>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</si>
  <si>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</si>
  <si>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</si>
  <si>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</si>
  <si>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</si>
  <si>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</si>
  <si>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</si>
  <si>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</si>
  <si>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</si>
  <si>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</si>
  <si>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</si>
  <si>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</si>
  <si>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</si>
  <si>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</si>
  <si>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</si>
  <si>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</si>
  <si>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</si>
  <si>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</si>
  <si>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</si>
  <si>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</si>
  <si>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</si>
  <si>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</si>
  <si>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</si>
  <si>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</si>
  <si>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</si>
  <si>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</si>
  <si>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</si>
  <si>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</si>
  <si>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</si>
  <si>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</si>
  <si>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</si>
  <si>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</si>
  <si>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</si>
  <si>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</si>
  <si>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</si>
  <si>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</si>
  <si>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</si>
  <si>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</si>
  <si>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</si>
  <si>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</si>
  <si>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</si>
  <si>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</si>
  <si>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</si>
  <si>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</si>
  <si>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</si>
  <si>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</si>
  <si>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</si>
  <si>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</si>
  <si>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</si>
  <si>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</si>
  <si>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</si>
  <si>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</si>
  <si>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</si>
  <si>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</si>
  <si>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</si>
  <si>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</si>
  <si>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</si>
  <si>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</si>
  <si>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</si>
  <si>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</si>
  <si>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</si>
  <si>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</si>
  <si>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</si>
  <si>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</si>
  <si>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</si>
  <si>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</si>
  <si>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</si>
  <si>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</si>
  <si>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</si>
  <si>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</si>
  <si>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</si>
  <si>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</si>
  <si>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</si>
  <si>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</si>
  <si>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</si>
  <si>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</si>
  <si>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</si>
  <si>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</si>
  <si>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</si>
  <si>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</si>
  <si>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</si>
  <si>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</si>
  <si>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</si>
  <si>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</si>
  <si>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</si>
  <si>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</si>
  <si>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</si>
  <si>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</si>
  <si>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</si>
  <si>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</si>
  <si>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</si>
  <si>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</si>
  <si>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</si>
  <si>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</si>
  <si>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</si>
  <si>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</si>
  <si>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</si>
  <si>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</si>
  <si>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</si>
  <si>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</si>
  <si>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</si>
  <si>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</si>
  <si>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</si>
  <si>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</si>
  <si>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</si>
  <si>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</si>
  <si>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</si>
  <si>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</si>
  <si>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</si>
  <si>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</si>
  <si>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</si>
  <si>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</si>
  <si>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</si>
  <si>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</si>
  <si>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</si>
  <si>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</si>
  <si>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</si>
  <si>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</si>
  <si>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</si>
  <si>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</si>
  <si>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</si>
  <si>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</si>
  <si>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</si>
  <si>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</si>
  <si>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</si>
  <si>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</si>
  <si>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</si>
  <si>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</si>
  <si>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</si>
  <si>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</si>
  <si>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</si>
  <si>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</si>
  <si>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</si>
  <si>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</si>
  <si>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</si>
  <si>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</si>
  <si>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</si>
  <si>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</si>
  <si>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</si>
  <si>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</si>
  <si>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</si>
  <si>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</si>
  <si>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</si>
  <si>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</si>
  <si>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</si>
  <si>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</si>
  <si>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</si>
  <si>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</si>
  <si>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</si>
  <si>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</si>
  <si>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</si>
  <si>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</si>
  <si>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</si>
  <si>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</si>
  <si>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</si>
  <si>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</si>
  <si>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</si>
  <si>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</si>
  <si>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</si>
  <si>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</si>
  <si>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</si>
  <si>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</si>
  <si>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</si>
  <si>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</si>
  <si>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</si>
  <si>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</si>
  <si>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</si>
  <si>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</si>
  <si>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</si>
  <si>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</si>
  <si>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</si>
  <si>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</si>
  <si>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</si>
  <si>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</si>
  <si>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</si>
  <si>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</si>
  <si>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</si>
  <si>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</si>
  <si>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</si>
  <si>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</si>
  <si>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</si>
  <si>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</si>
  <si>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</si>
  <si>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</si>
  <si>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</si>
  <si>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</si>
  <si>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</si>
  <si>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</si>
  <si>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</si>
  <si>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</si>
  <si>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</si>
  <si>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</si>
  <si>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</si>
  <si>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</si>
  <si>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</si>
  <si>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</si>
  <si>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</si>
  <si>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</si>
  <si>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</si>
  <si>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</si>
  <si>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</si>
  <si>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</si>
  <si>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</si>
  <si>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</si>
  <si>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</si>
  <si>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</si>
  <si>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</si>
  <si>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</si>
  <si>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</si>
  <si>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</si>
  <si>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</si>
  <si>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</si>
  <si>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</si>
  <si>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</si>
  <si>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</si>
  <si>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</si>
  <si>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</si>
  <si>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</si>
  <si>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</si>
  <si>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</si>
  <si>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</si>
  <si>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</si>
  <si>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</si>
  <si>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</si>
  <si>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</si>
  <si>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</si>
  <si>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</si>
  <si>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</si>
  <si>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</si>
  <si>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Direktorius </t>
  </si>
  <si>
    <t>Tomas Armonavičius</t>
  </si>
  <si>
    <t xml:space="preserve">Vyriausioji buhalterė </t>
  </si>
  <si>
    <t>Edita Petraitienė</t>
  </si>
  <si>
    <t>ketvirtinė</t>
  </si>
  <si>
    <t>2021M. KOVO 31 D.</t>
  </si>
  <si>
    <t>2021-04-14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</si>
</sst>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7" Type="http://schemas.openxmlformats.org/officeDocument/2006/relationships/revisionLog" Target="revisionLog4.xml"/><Relationship Id="rId16" Type="http://schemas.openxmlformats.org/officeDocument/2006/relationships/revisionLog" Target="revisionLog3.xml"/><Relationship Id="rId15" Type="http://schemas.openxmlformats.org/officeDocument/2006/relationships/revisionLog" Target="revisionLog2.xml"/><Relationship Id="rId1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2EAF69B-B491-4A43-AD18-E5CCE1DFA789}" diskRevisions="1" revisionId="87" version="11">
  <header guid="{4CDF5FA4-929B-4204-BF5F-7401AAB6CAA4}" dateTime="2021-04-14T21:24:43" maxSheetId="4" userName="Lenovo" r:id="rId14" minRId="57" maxRId="70">
    <sheetIdMap count="3">
      <sheetId val="1"/>
      <sheetId val="2"/>
      <sheetId val="3"/>
    </sheetIdMap>
  </header>
  <header guid="{FE350D07-45A6-4919-8F97-FD0BD291301A}" dateTime="2021-04-14T21:37:34" maxSheetId="4" userName="Lenovo" r:id="rId15" minRId="73" maxRId="80">
    <sheetIdMap count="3">
      <sheetId val="1"/>
      <sheetId val="2"/>
      <sheetId val="3"/>
    </sheetIdMap>
  </header>
  <header guid="{5B11DBC1-06BE-445A-8B55-72BED137FEC8}" dateTime="2021-04-14T22:13:47" maxSheetId="4" userName="Lenovo" r:id="rId16">
    <sheetIdMap count="3">
      <sheetId val="1"/>
      <sheetId val="2"/>
      <sheetId val="3"/>
    </sheetIdMap>
  </header>
  <header guid="{B2EAF69B-B491-4A43-AD18-E5CCE1DFA789}" dateTime="2021-04-14T22:26:38" maxSheetId="4" userName="Lenovo" r:id="rId17" minRId="8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" sId="3" numFmtId="4">
    <oc r="I30">
      <v>10.3</v>
    </oc>
    <nc r="I30">
      <f>+I31+I37+I65</f>
    </nc>
  </rcc>
  <rcc rId="58" sId="3">
    <oc r="I31">
      <f>+I33+I36</f>
    </oc>
    <nc r="I31">
      <f>+I33+I36</f>
    </nc>
  </rcc>
  <rcc rId="59" sId="3">
    <oc r="I37">
      <f>+I38</f>
    </oc>
    <nc r="I37">
      <f>+I38</f>
    </nc>
  </rcc>
  <rcc rId="60" sId="3" numFmtId="4">
    <oc r="I38">
      <v>10.3</v>
    </oc>
    <nc r="I38">
      <v>5.4</v>
    </nc>
  </rcc>
  <rcc rId="61" sId="3" numFmtId="4">
    <oc r="I90">
      <v>10.3</v>
    </oc>
    <nc r="I90">
      <v>5.4</v>
    </nc>
  </rcc>
  <rcc rId="62" sId="3" numFmtId="4">
    <oc r="J90">
      <v>5.4</v>
    </oc>
    <nc r="J90"/>
  </rcc>
  <rcc rId="63" sId="3">
    <oc r="J37">
      <f>+J38</f>
    </oc>
    <nc r="J37"/>
  </rcc>
  <rcc rId="64" sId="3" numFmtId="4">
    <nc r="J33">
      <v>123.3</v>
    </nc>
  </rcc>
  <rcc rId="65" sId="3" numFmtId="4">
    <nc r="J34">
      <v>24</v>
    </nc>
  </rcc>
  <rcc rId="66" sId="3" numFmtId="4">
    <nc r="J36">
      <v>24</v>
    </nc>
  </rcc>
  <rcc rId="67" sId="3">
    <oc r="J30">
      <f>+J31+J37+J65</f>
    </oc>
    <nc r="J30"/>
  </rcc>
  <rcc rId="68" sId="3" numFmtId="4">
    <oc r="J38">
      <v>5.4</v>
    </oc>
    <nc r="J38">
      <v>11.4</v>
    </nc>
  </rcc>
  <rcc rId="69" sId="3" numFmtId="4">
    <nc r="J71">
      <v>8.1</v>
    </nc>
  </rcc>
  <rcc rId="70" sId="3" numFmtId="4">
    <nc r="J73">
      <v>0.1</v>
    </nc>
  </rcc>
  <rcv guid="{562170DD-09B5-4ADF-B54E-8D853792188A}" action="delete"/>
  <rdn rId="0" localSheetId="1" customView="1" name="Z_562170DD_09B5_4ADF_B54E_8D853792188A_.wvu.PrintTitles" hidden="1" oldHidden="1">
    <formula>'f4'!$18:$28</formula>
    <oldFormula>'f4'!$18:$28</oldFormula>
  </rdn>
  <rdn rId="0" localSheetId="2" customView="1" name="Z_562170DD_09B5_4ADF_B54E_8D853792188A_.wvu.PrintTitles" hidden="1" oldHidden="1">
    <formula>'F4-lyg'!$18:$28</formula>
    <oldFormula>'F4-lyg'!$18:$28</oldFormula>
  </rdn>
  <rcv guid="{562170DD-09B5-4ADF-B54E-8D853792188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3">
    <oc r="A11" t="inlineStr">
      <is>
        <t>2020M. GRUODŽIO 31 D.</t>
      </is>
    </oc>
    <nc r="A11" t="inlineStr">
      <is>
        <t>2021M. KOVO 31 D.</t>
      </is>
    </nc>
  </rcc>
  <rcc rId="74" sId="3">
    <oc r="G16" t="inlineStr">
      <is>
        <t>2021-01-19 Nr. 4</t>
      </is>
    </oc>
    <nc r="G16" t="inlineStr">
      <is>
        <t>2021-04-14 Nr. 1</t>
      </is>
    </nc>
  </rcc>
  <rcc rId="75" sId="3" numFmtId="4">
    <oc r="J34">
      <v>24</v>
    </oc>
    <nc r="J34">
      <v>24.1</v>
    </nc>
  </rcc>
  <rcc rId="76" sId="3" numFmtId="4">
    <oc r="J36">
      <v>24</v>
    </oc>
    <nc r="J36">
      <v>2.4</v>
    </nc>
  </rcc>
  <rcc rId="77" sId="3">
    <nc r="J37">
      <f>+J38</f>
    </nc>
  </rcc>
  <rcc rId="78" sId="3">
    <nc r="J65">
      <f>+J71+J73</f>
    </nc>
  </rcc>
  <rcc rId="79" sId="3">
    <nc r="J90">
      <f>+J65++J37+J31</f>
    </nc>
  </rcc>
  <rcc rId="80" sId="3">
    <nc r="J30">
      <f>+J31+J37+J65</f>
    </nc>
  </rcc>
  <rcv guid="{562170DD-09B5-4ADF-B54E-8D853792188A}" action="delete"/>
  <rdn rId="0" localSheetId="1" customView="1" name="Z_562170DD_09B5_4ADF_B54E_8D853792188A_.wvu.PrintTitles" hidden="1" oldHidden="1">
    <formula>'f4'!$18:$28</formula>
    <oldFormula>'f4'!$18:$28</oldFormula>
  </rdn>
  <rdn rId="0" localSheetId="2" customView="1" name="Z_562170DD_09B5_4ADF_B54E_8D853792188A_.wvu.PrintTitles" hidden="1" oldHidden="1">
    <formula>'F4-lyg'!$18:$28</formula>
    <oldFormula>'F4-lyg'!$18:$28</oldFormula>
  </rdn>
  <rcv guid="{562170DD-09B5-4ADF-B54E-8D853792188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62170DD-09B5-4ADF-B54E-8D853792188A}" action="delete"/>
  <rdn rId="0" localSheetId="1" customView="1" name="Z_562170DD_09B5_4ADF_B54E_8D853792188A_.wvu.PrintTitles" hidden="1" oldHidden="1">
    <formula>'f4'!$18:$28</formula>
    <oldFormula>'f4'!$18:$28</oldFormula>
  </rdn>
  <rdn rId="0" localSheetId="2" customView="1" name="Z_562170DD_09B5_4ADF_B54E_8D853792188A_.wvu.PrintTitles" hidden="1" oldHidden="1">
    <formula>'F4-lyg'!$18:$28</formula>
    <oldFormula>'F4-lyg'!$18:$28</oldFormula>
  </rdn>
  <rcv guid="{562170DD-09B5-4ADF-B54E-8D853792188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" sId="3" numFmtId="4">
    <oc r="J38">
      <v>11.4</v>
    </oc>
    <nc r="J38">
      <v>11.2</v>
    </nc>
  </rcc>
  <rcv guid="{562170DD-09B5-4ADF-B54E-8D853792188A}" action="delete"/>
  <rdn rId="0" localSheetId="1" customView="1" name="Z_562170DD_09B5_4ADF_B54E_8D853792188A_.wvu.PrintTitles" hidden="1" oldHidden="1">
    <formula>'f4'!$18:$28</formula>
    <oldFormula>'f4'!$18:$28</oldFormula>
  </rdn>
  <rdn rId="0" localSheetId="2" customView="1" name="Z_562170DD_09B5_4ADF_B54E_8D853792188A_.wvu.PrintTitles" hidden="1" oldHidden="1">
    <formula>'F4-lyg'!$18:$28</formula>
    <oldFormula>'F4-lyg'!$18:$28</oldFormula>
  </rdn>
  <rcv guid="{562170DD-09B5-4ADF-B54E-8D853792188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9" zoomScale="120" zoomScaleNormal="120" workbookViewId="0">
      <selection activeCell="J39" sqref="J39"/>
    </sheetView>
  </sheetViews>
  <sheetFormatPr defaultColWidth="9.109375"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5.88671875" style="58" customWidth="1"/>
    <col min="8" max="8" width="3.44140625" style="262" customWidth="1"/>
    <col min="9" max="10" width="10.6640625" style="58" customWidth="1"/>
    <col min="11" max="11" width="11.6640625" style="58" customWidth="1"/>
    <col min="12" max="12" width="13.5546875" style="58" customWidth="1"/>
    <col min="13" max="13" width="40.33203125" style="58" customWidth="1"/>
    <col min="14" max="16384" width="9.10937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6">
      <c r="H3" s="269" t="s">
        <v>260</v>
      </c>
      <c r="I3" s="85"/>
      <c r="J3" s="227"/>
      <c r="K3" s="239"/>
    </row>
    <row r="4" spans="1:11" s="190" customFormat="1" ht="15.6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277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5.4</v>
      </c>
      <c r="J30" s="179">
        <f>+J31+J37+J65</f>
        <v>145.1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125.7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123.3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24.1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2.4</v>
      </c>
      <c r="K36" s="134"/>
    </row>
    <row r="37" spans="1:11" s="265" customFormat="1" ht="11.4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5.4</v>
      </c>
      <c r="J37" s="266">
        <f>+J38</f>
        <v>11.2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5.4</v>
      </c>
      <c r="J38" s="134">
        <v>11.2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1.4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1.4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12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1.4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8.1999999999999993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8.1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0.1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4.200000000000003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5.6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/>
      <c r="K81" s="225"/>
    </row>
    <row r="82" spans="1:11" s="265" customFormat="1" ht="22.8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12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2.8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1.4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5.4</v>
      </c>
      <c r="J90" s="225">
        <f>+J65++J37+J31</f>
        <v>145.1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3.8">
      <c r="A93" s="233"/>
      <c r="B93" s="234"/>
      <c r="C93" s="234"/>
      <c r="D93" s="234"/>
      <c r="E93" s="234"/>
      <c r="F93" s="234"/>
      <c r="G93" s="234" t="s">
        <v>273</v>
      </c>
      <c r="H93" s="247"/>
      <c r="I93" s="229"/>
      <c r="J93" s="230"/>
      <c r="K93" s="272" t="s">
        <v>274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3.8">
      <c r="A96" s="235"/>
      <c r="B96" s="235"/>
      <c r="C96" s="235"/>
      <c r="D96" s="235"/>
      <c r="E96" s="235"/>
      <c r="F96" s="235"/>
      <c r="G96" s="235" t="s">
        <v>275</v>
      </c>
      <c r="H96" s="248"/>
      <c r="I96" s="229"/>
      <c r="J96" s="230"/>
      <c r="K96" s="272" t="s">
        <v>276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Lenovo</cp:lastModifiedBy>
  <cp:lastPrinted>2020-01-15T12:47:11Z</cp:lastPrinted>
  <dcterms:created xsi:type="dcterms:W3CDTF">2006-03-20T12:45:20Z</dcterms:created>
  <dcterms:modified xsi:type="dcterms:W3CDTF">2021-04-14T19:26:38Z</dcterms:modified>
</cp:coreProperties>
</file>