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0" yWindow="0" windowWidth="28800" windowHeight="112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H22" i="1" l="1"/>
  <c r="I22" i="1"/>
  <c r="H28" i="1"/>
  <c r="I28" i="1"/>
  <c r="H31" i="1"/>
  <c r="I31" i="1"/>
  <c r="H47" i="1"/>
  <c r="I47" i="1"/>
  <c r="I21" i="1" l="1"/>
  <c r="I46" i="1" s="1"/>
  <c r="I54" i="1" s="1"/>
  <c r="I56" i="1" s="1"/>
  <c r="H21" i="1"/>
  <c r="H46" i="1" s="1"/>
  <c r="H54" i="1" s="1"/>
  <c r="H56" i="1" s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<sst xmlns="http://schemas.openxmlformats.org/spreadsheetml/2006/main" count="144" uniqueCount="112">
  <si>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</si>
  <si>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</si>
  <si>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</si>
  <si>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</si>
  <si>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</si>
  <si>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</si>
  <si>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</si>
  <si>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</si>
  <si>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</si>
  <si>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</si>
  <si>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kovo 31 d.</t>
  </si>
  <si>
    <t>DUOMENIS</t>
  </si>
  <si>
    <t>2020 m. balandžio 10 d. 1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</si>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</sst>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ColWidth="9.140625"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25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25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25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25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25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25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25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25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25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25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25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449373.57</v>
      </c>
      <c r="I21" s="14">
        <f>SUM(I22,I27,I28)</f>
        <v>440034.18999999994</v>
      </c>
    </row>
    <row r="22" spans="1:9" ht="15.75" customHeight="1" x14ac:dyDescent="0.25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437968.05</v>
      </c>
      <c r="I22" s="18">
        <f>SUM(I23:I26)</f>
        <v>424553.04999999993</v>
      </c>
    </row>
    <row r="23" spans="1:9" ht="15.75" customHeight="1" x14ac:dyDescent="0.25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257851.46</v>
      </c>
      <c r="I23" s="18">
        <v>224878.49</v>
      </c>
    </row>
    <row r="24" spans="1:9" ht="15.75" customHeight="1" x14ac:dyDescent="0.25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156103.37</v>
      </c>
      <c r="I24" s="18">
        <v>179014.97</v>
      </c>
    </row>
    <row r="25" spans="1:9" ht="15.75" customHeight="1" x14ac:dyDescent="0.25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22443.08</v>
      </c>
      <c r="I25" s="18">
        <v>17549.61</v>
      </c>
    </row>
    <row r="26" spans="1:9" ht="15.75" customHeight="1" x14ac:dyDescent="0.25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1570.14</v>
      </c>
      <c r="I26" s="18">
        <v>3109.98</v>
      </c>
    </row>
    <row r="27" spans="1:9" ht="15.75" customHeight="1" x14ac:dyDescent="0.25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11405.52</v>
      </c>
      <c r="I28" s="18">
        <f>SUM(I29:I30)</f>
        <v>15481.14</v>
      </c>
    </row>
    <row r="29" spans="1:9" ht="15.75" customHeight="1" x14ac:dyDescent="0.25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11405.52</v>
      </c>
      <c r="I29" s="18">
        <v>15481.14</v>
      </c>
    </row>
    <row r="30" spans="1:9" ht="15.75" customHeight="1" x14ac:dyDescent="0.25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448863.00000000006</v>
      </c>
      <c r="I31" s="14">
        <f>SUM(I32:I45)</f>
        <v>437790.82000000012</v>
      </c>
    </row>
    <row r="32" spans="1:9" ht="15.75" customHeight="1" x14ac:dyDescent="0.25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326947.28000000003</v>
      </c>
      <c r="I32" s="18">
        <v>301090.14</v>
      </c>
    </row>
    <row r="33" spans="1:9" ht="15.75" customHeight="1" x14ac:dyDescent="0.25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34363.53</v>
      </c>
      <c r="I33" s="18">
        <v>37741.93</v>
      </c>
    </row>
    <row r="34" spans="1:9" ht="15.75" customHeight="1" x14ac:dyDescent="0.25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38646.959999999999</v>
      </c>
      <c r="I34" s="18">
        <v>51266.080000000002</v>
      </c>
    </row>
    <row r="35" spans="1:9" ht="15.75" customHeight="1" x14ac:dyDescent="0.25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>
        <v>6856.11</v>
      </c>
      <c r="I35" s="18">
        <v>56.78</v>
      </c>
    </row>
    <row r="36" spans="1:9" ht="15.75" customHeight="1" x14ac:dyDescent="0.25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8598.86</v>
      </c>
      <c r="I36" s="18">
        <v>8499.68</v>
      </c>
    </row>
    <row r="37" spans="1:9" ht="15.75" customHeight="1" x14ac:dyDescent="0.25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1467</v>
      </c>
      <c r="I37" s="18">
        <v>874.95</v>
      </c>
    </row>
    <row r="38" spans="1:9" ht="15.75" customHeight="1" x14ac:dyDescent="0.25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>
        <v>724.13</v>
      </c>
      <c r="I38" s="18">
        <v>800.59</v>
      </c>
    </row>
    <row r="39" spans="1:9" ht="15.75" customHeight="1" x14ac:dyDescent="0.25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30045.89</v>
      </c>
      <c r="I40" s="18">
        <v>35696.839999999997</v>
      </c>
    </row>
    <row r="41" spans="1:9" ht="15.75" customHeight="1" x14ac:dyDescent="0.25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1213.24</v>
      </c>
      <c r="I44" s="18">
        <v>1763.83</v>
      </c>
    </row>
    <row r="45" spans="1:9" ht="15.75" customHeight="1" x14ac:dyDescent="0.25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510.56999999994878</v>
      </c>
      <c r="I46" s="14">
        <f>I21-I31</f>
        <v>2243.3699999998207</v>
      </c>
    </row>
    <row r="47" spans="1:9" s="1" customFormat="1" ht="15.75" customHeight="1" x14ac:dyDescent="0.25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/>
      <c r="I51" s="14"/>
    </row>
    <row r="52" spans="1:9" s="1" customFormat="1" ht="30" customHeight="1" x14ac:dyDescent="0.25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510.56999999994878</v>
      </c>
      <c r="I54" s="14">
        <f>SUM(I46,I47,I51,I52,I53)</f>
        <v>2243.3699999998207</v>
      </c>
    </row>
    <row r="55" spans="1:9" s="1" customFormat="1" ht="15.75" customHeight="1" x14ac:dyDescent="0.25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510.56999999994878</v>
      </c>
      <c r="I56" s="14">
        <f>SUM(I54,I55)</f>
        <v>2243.3699999998207</v>
      </c>
    </row>
    <row r="57" spans="1:9" ht="15.75" customHeight="1" x14ac:dyDescent="0.25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65" t="s">
        <v>103</v>
      </c>
      <c r="B60" s="65"/>
      <c r="C60" s="65"/>
      <c r="D60" s="65"/>
      <c r="E60" s="65"/>
      <c r="F60" s="65"/>
      <c r="G60" s="24"/>
      <c r="H60" s="66" t="s">
        <v>104</v>
      </c>
      <c r="I60" s="66"/>
    </row>
    <row r="61" spans="1:9" s="6" customFormat="1" ht="15" customHeight="1" x14ac:dyDescent="0.25">
      <c r="A61" s="63" t="s">
        <v>105</v>
      </c>
      <c r="B61" s="63"/>
      <c r="C61" s="63"/>
      <c r="D61" s="63"/>
      <c r="E61" s="63"/>
      <c r="F61" s="63"/>
      <c r="G61" s="25" t="s">
        <v>106</v>
      </c>
      <c r="H61" s="64" t="s">
        <v>107</v>
      </c>
      <c r="I61" s="64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65" t="s">
        <v>108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25">
      <c r="A64" s="63" t="s">
        <v>110</v>
      </c>
      <c r="B64" s="63"/>
      <c r="C64" s="63"/>
      <c r="D64" s="63"/>
      <c r="E64" s="63"/>
      <c r="F64" s="63"/>
      <c r="G64" s="25" t="s">
        <v>111</v>
      </c>
      <c r="H64" s="64" t="s">
        <v>107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4:F54"/>
    <mergeCell ref="C55:F55"/>
    <mergeCell ref="C56:F56"/>
    <mergeCell ref="C57:F57"/>
    <mergeCell ref="C58:F58"/>
    <mergeCell ref="C49:F49"/>
    <mergeCell ref="C50:F50"/>
    <mergeCell ref="C51:F51"/>
    <mergeCell ref="C52:F52"/>
    <mergeCell ref="C53:F53"/>
    <mergeCell ref="C44:F44"/>
    <mergeCell ref="C45:F45"/>
    <mergeCell ref="C46:F46"/>
    <mergeCell ref="C47:F47"/>
    <mergeCell ref="C48:F48"/>
    <mergeCell ref="C39:F39"/>
    <mergeCell ref="C40:F40"/>
    <mergeCell ref="C41:F41"/>
    <mergeCell ref="C42:F42"/>
    <mergeCell ref="C43:F43"/>
    <mergeCell ref="C34:F34"/>
    <mergeCell ref="C35:F35"/>
    <mergeCell ref="C36:F36"/>
    <mergeCell ref="C37:F37"/>
    <mergeCell ref="C38:F38"/>
    <mergeCell ref="C29:F29"/>
    <mergeCell ref="C30:F30"/>
    <mergeCell ref="C31:F31"/>
    <mergeCell ref="C32:F32"/>
    <mergeCell ref="C33:F33"/>
    <mergeCell ref="C24:F24"/>
    <mergeCell ref="C25:F25"/>
    <mergeCell ref="C26:F26"/>
    <mergeCell ref="C27:F27"/>
    <mergeCell ref="C28:F28"/>
    <mergeCell ref="A20:B20"/>
    <mergeCell ref="C20:F20"/>
    <mergeCell ref="C21:F21"/>
    <mergeCell ref="C22:F22"/>
    <mergeCell ref="C23:F23"/>
    <mergeCell ref="A17:I17"/>
    <mergeCell ref="A15:C15"/>
    <mergeCell ref="D15:F15"/>
    <mergeCell ref="A18:I18"/>
    <mergeCell ref="A19:I19"/>
    <mergeCell ref="A10:I10"/>
    <mergeCell ref="A11:I11"/>
    <mergeCell ref="A12:I12"/>
    <mergeCell ref="A13:I13"/>
    <mergeCell ref="A14:I14"/>
    <mergeCell ref="A5:I5"/>
    <mergeCell ref="A6:I6"/>
    <mergeCell ref="A7:I7"/>
    <mergeCell ref="A8:I8"/>
    <mergeCell ref="A9:I9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vyrbuh</cp:lastModifiedBy>
  <dcterms:created xsi:type="dcterms:W3CDTF">2020-04-10T13:27:45Z</dcterms:created>
  <dcterms:modified xsi:type="dcterms:W3CDTF">2020-10-21T13:02:24Z</dcterms:modified>
</cp:coreProperties>
</file>